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4640" windowHeight="8445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F16" i="1"/>
  <c r="G16"/>
  <c r="J16"/>
  <c r="K16"/>
  <c r="L16"/>
  <c r="L15" s="1"/>
  <c r="J17"/>
  <c r="L17"/>
  <c r="J18"/>
  <c r="K18"/>
  <c r="K15" s="1"/>
  <c r="L18"/>
  <c r="F19"/>
  <c r="G19"/>
  <c r="H19"/>
  <c r="J19"/>
  <c r="K19"/>
  <c r="L19"/>
  <c r="F20"/>
  <c r="G20"/>
  <c r="H20"/>
  <c r="J20"/>
  <c r="K20"/>
  <c r="L20"/>
  <c r="F21"/>
  <c r="G21"/>
  <c r="H21"/>
  <c r="J21"/>
  <c r="K21"/>
  <c r="L21"/>
  <c r="F22"/>
  <c r="G22"/>
  <c r="H22"/>
  <c r="J22"/>
  <c r="K22"/>
  <c r="L22"/>
  <c r="B16"/>
  <c r="C16"/>
  <c r="C15" s="1"/>
  <c r="B17"/>
  <c r="B18"/>
  <c r="C18"/>
  <c r="B19"/>
  <c r="C19"/>
  <c r="B20"/>
  <c r="C20"/>
  <c r="B21"/>
  <c r="C21"/>
  <c r="B22"/>
  <c r="C22"/>
  <c r="D22"/>
  <c r="D21"/>
  <c r="D20"/>
  <c r="D19"/>
  <c r="D18"/>
  <c r="D17"/>
  <c r="D16"/>
  <c r="H15" l="1"/>
  <c r="F15"/>
  <c r="G15"/>
  <c r="B15"/>
  <c r="J15"/>
  <c r="D15"/>
</calcChain>
</file>

<file path=xl/sharedStrings.xml><?xml version="1.0" encoding="utf-8"?>
<sst xmlns="http://schemas.openxmlformats.org/spreadsheetml/2006/main" count="43" uniqueCount="22">
  <si>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</si>
  <si>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</si>
  <si>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</si>
  <si>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</si>
  <si>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</si>
  <si>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</si>
  <si>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</si>
  <si>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</si>
  <si>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</si>
  <si>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</si>
  <si>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</si>
  <si>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</si>
  <si>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</si>
  <si>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</si>
  <si>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</si>
  <si>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>0 ชั่วโมง</t>
  </si>
  <si>
    <t>จำนวนชั่วโมงการทำงาน</t>
  </si>
  <si>
    <t xml:space="preserve">ตารางที่ 5  จำนวนและร้อยละของผู้มีงานทำที่อยู่ในแรงงานในระบบและนอกระบบ </t>
  </si>
  <si>
    <t>ร้อยละ</t>
  </si>
  <si>
    <t>-</t>
  </si>
  <si>
    <t>ที่มา: การสำรวจแรงงานนอกระบบ พ.ศ. 2556   จังหวัดหนองบัวลำภู สำนักงานสถิติแห่งชาติ กระทรวงเทคโนโลยีสารสนเทศและการสื่อสาร</t>
  </si>
  <si>
    <r>
      <t xml:space="preserve">              </t>
    </r>
    <r>
      <rPr>
        <b/>
        <sz val="16"/>
        <rFont val="TH SarabunPSK"/>
        <family val="2"/>
      </rPr>
      <t xml:space="preserve"> จำแนกตามจำนวนชั่วโมงการทำงาน และเพศ พ.ศ.  2556  จังหวัดหนองบัวลำภู</t>
    </r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</si>
</sst>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10">
    <font>
      <sz val="16"/>
      <name val="CordiaUPC"/>
      <charset val="222"/>
    </font>
    <font>
      <sz val="8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CordiaUPC"/>
      <family val="2"/>
    </font>
    <font>
      <b/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89" fontId="6" fillId="0" borderId="0" xfId="1" applyNumberFormat="1" applyFont="1" applyAlignment="1">
      <alignment horizontal="right"/>
    </xf>
    <xf numFmtId="189" fontId="5" fillId="0" borderId="0" xfId="1" applyNumberFormat="1" applyFont="1" applyAlignment="1">
      <alignment horizontal="right"/>
    </xf>
    <xf numFmtId="189" fontId="5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" fontId="9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188" fontId="9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left" vertical="center" indent="1"/>
    </xf>
    <xf numFmtId="188" fontId="4" fillId="0" borderId="2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89" fontId="6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view="pageLayout" zoomScaleNormal="100" zoomScaleSheetLayoutView="100" workbookViewId="0">
      <selection activeCell="J6" sqref="J6"/>
    </sheetView>
  </sheetViews>
  <sheetFormatPr defaultRowHeight="24" customHeight="1"/>
  <cols>
    <col min="1" max="1" width="17" style="1" customWidth="1"/>
    <col min="2" max="2" width="7" style="1" bestFit="1" customWidth="1"/>
    <col min="3" max="3" width="6.75" style="1" bestFit="1" customWidth="1"/>
    <col min="4" max="4" width="7.25" style="1" bestFit="1" customWidth="1"/>
    <col min="5" max="5" width="0.75" style="1" customWidth="1"/>
    <col min="6" max="8" width="6.25" style="1" bestFit="1" customWidth="1"/>
    <col min="9" max="9" width="0.625" style="1" customWidth="1"/>
    <col min="10" max="10" width="7" style="1" bestFit="1" customWidth="1"/>
    <col min="11" max="12" width="7.125" style="1" bestFit="1" customWidth="1"/>
    <col min="13" max="16384" width="9" style="1"/>
  </cols>
  <sheetData>
    <row r="1" spans="1:12" ht="24" customHeight="1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4" customHeight="1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3"/>
      <c r="L2" s="3"/>
    </row>
    <row r="3" spans="1:12" s="2" customFormat="1" ht="24" customHeight="1">
      <c r="A3" s="28" t="s">
        <v>16</v>
      </c>
      <c r="B3" s="28" t="s">
        <v>7</v>
      </c>
      <c r="C3" s="28"/>
      <c r="D3" s="28"/>
      <c r="E3" s="18"/>
      <c r="F3" s="28" t="s">
        <v>8</v>
      </c>
      <c r="G3" s="28"/>
      <c r="H3" s="28"/>
      <c r="I3" s="18"/>
      <c r="J3" s="28" t="s">
        <v>9</v>
      </c>
      <c r="K3" s="28"/>
      <c r="L3" s="28"/>
    </row>
    <row r="4" spans="1:12" s="2" customFormat="1" ht="24" customHeight="1">
      <c r="A4" s="28"/>
      <c r="B4" s="19" t="s">
        <v>7</v>
      </c>
      <c r="C4" s="19" t="s">
        <v>10</v>
      </c>
      <c r="D4" s="19" t="s">
        <v>11</v>
      </c>
      <c r="E4" s="20"/>
      <c r="F4" s="19" t="s">
        <v>7</v>
      </c>
      <c r="G4" s="19" t="s">
        <v>12</v>
      </c>
      <c r="H4" s="19" t="s">
        <v>13</v>
      </c>
      <c r="I4" s="20"/>
      <c r="J4" s="19" t="s">
        <v>7</v>
      </c>
      <c r="K4" s="19" t="s">
        <v>12</v>
      </c>
      <c r="L4" s="19" t="s">
        <v>13</v>
      </c>
    </row>
    <row r="5" spans="1:12" ht="24" customHeight="1">
      <c r="A5" s="8"/>
      <c r="B5" s="26" t="s">
        <v>14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s="2" customFormat="1" ht="24" customHeight="1">
      <c r="A6" s="9" t="s">
        <v>6</v>
      </c>
      <c r="B6" s="5">
        <v>297078.20120000007</v>
      </c>
      <c r="C6" s="5">
        <v>174193.71249999994</v>
      </c>
      <c r="D6" s="5">
        <v>122884.48870000005</v>
      </c>
      <c r="E6" s="10"/>
      <c r="F6" s="5">
        <v>43965.619400000011</v>
      </c>
      <c r="G6" s="5">
        <v>25972.685800000007</v>
      </c>
      <c r="H6" s="5">
        <v>17992.933600000004</v>
      </c>
      <c r="I6" s="10"/>
      <c r="J6" s="5">
        <v>253112.58179999999</v>
      </c>
      <c r="K6" s="5">
        <v>148221.02670000002</v>
      </c>
      <c r="L6" s="22">
        <v>104891.55510000007</v>
      </c>
    </row>
    <row r="7" spans="1:12" ht="24" customHeight="1">
      <c r="A7" s="11" t="s">
        <v>15</v>
      </c>
      <c r="B7" s="6">
        <v>5059.6778999999997</v>
      </c>
      <c r="C7" s="6">
        <v>3577.8271000000004</v>
      </c>
      <c r="D7" s="6">
        <v>1481.8508000000002</v>
      </c>
      <c r="E7" s="12"/>
      <c r="F7" s="6">
        <v>1790.4843999999998</v>
      </c>
      <c r="G7" s="6">
        <v>1790.4843999999998</v>
      </c>
      <c r="H7" s="6">
        <v>0</v>
      </c>
      <c r="I7" s="12"/>
      <c r="J7" s="6">
        <v>3269.1934999999999</v>
      </c>
      <c r="K7" s="6">
        <v>1787.3426999999999</v>
      </c>
      <c r="L7" s="7">
        <v>1481.8508000000002</v>
      </c>
    </row>
    <row r="8" spans="1:12" ht="24" customHeight="1">
      <c r="A8" s="13" t="s">
        <v>0</v>
      </c>
      <c r="B8" s="6">
        <v>1026.8472000000002</v>
      </c>
      <c r="C8" s="6">
        <v>0</v>
      </c>
      <c r="D8" s="6">
        <v>1026.8472000000002</v>
      </c>
      <c r="E8" s="12"/>
      <c r="F8" s="6">
        <v>0</v>
      </c>
      <c r="G8" s="6">
        <v>0</v>
      </c>
      <c r="H8" s="6">
        <v>0</v>
      </c>
      <c r="I8" s="12"/>
      <c r="J8" s="6">
        <v>1026.8472000000002</v>
      </c>
      <c r="K8" s="6">
        <v>0</v>
      </c>
      <c r="L8" s="7">
        <v>1026.8472000000002</v>
      </c>
    </row>
    <row r="9" spans="1:12" ht="24" customHeight="1">
      <c r="A9" s="13" t="s">
        <v>1</v>
      </c>
      <c r="B9" s="6">
        <v>5497.4049000000005</v>
      </c>
      <c r="C9" s="6">
        <v>2047.3087</v>
      </c>
      <c r="D9" s="6">
        <v>3450.0962</v>
      </c>
      <c r="E9" s="12"/>
      <c r="F9" s="6">
        <v>0</v>
      </c>
      <c r="G9" s="6">
        <v>0</v>
      </c>
      <c r="H9" s="6">
        <v>0</v>
      </c>
      <c r="I9" s="12"/>
      <c r="J9" s="6">
        <v>5497.4049000000005</v>
      </c>
      <c r="K9" s="6">
        <v>2047.3087</v>
      </c>
      <c r="L9" s="7">
        <v>3450.0962</v>
      </c>
    </row>
    <row r="10" spans="1:12" ht="24" customHeight="1">
      <c r="A10" s="13" t="s">
        <v>2</v>
      </c>
      <c r="B10" s="6">
        <v>21249.425400000004</v>
      </c>
      <c r="C10" s="6">
        <v>10432.8667</v>
      </c>
      <c r="D10" s="6">
        <v>10816.558700000003</v>
      </c>
      <c r="E10" s="12"/>
      <c r="F10" s="6">
        <v>1141.7950000000001</v>
      </c>
      <c r="G10" s="6">
        <v>997.59760000000006</v>
      </c>
      <c r="H10" s="6">
        <v>144.19740000000002</v>
      </c>
      <c r="I10" s="12"/>
      <c r="J10" s="6">
        <v>20107.630400000005</v>
      </c>
      <c r="K10" s="6">
        <v>9435.2690999999995</v>
      </c>
      <c r="L10" s="7">
        <v>10672.361300000004</v>
      </c>
    </row>
    <row r="11" spans="1:12" ht="24" customHeight="1">
      <c r="A11" s="13" t="s">
        <v>3</v>
      </c>
      <c r="B11" s="6">
        <v>62671.261899999983</v>
      </c>
      <c r="C11" s="6">
        <v>33526.704699999995</v>
      </c>
      <c r="D11" s="6">
        <v>29144.557200000003</v>
      </c>
      <c r="E11" s="12"/>
      <c r="F11" s="6">
        <v>13500.720200000002</v>
      </c>
      <c r="G11" s="6">
        <v>7849.8308000000015</v>
      </c>
      <c r="H11" s="6">
        <v>5650.8894000000009</v>
      </c>
      <c r="I11" s="12"/>
      <c r="J11" s="6">
        <v>49170.541699999965</v>
      </c>
      <c r="K11" s="6">
        <v>25676.873899999988</v>
      </c>
      <c r="L11" s="7">
        <v>23493.66780000001</v>
      </c>
    </row>
    <row r="12" spans="1:12" ht="24" customHeight="1">
      <c r="A12" s="13" t="s">
        <v>4</v>
      </c>
      <c r="B12" s="6">
        <v>112018.41169999998</v>
      </c>
      <c r="C12" s="6">
        <v>71296.46060000002</v>
      </c>
      <c r="D12" s="6">
        <v>40721.951100000013</v>
      </c>
      <c r="E12" s="12"/>
      <c r="F12" s="6">
        <v>11800.507100000001</v>
      </c>
      <c r="G12" s="6">
        <v>7085.4310999999998</v>
      </c>
      <c r="H12" s="6">
        <v>4715.076</v>
      </c>
      <c r="I12" s="12"/>
      <c r="J12" s="6">
        <v>100217.90459999999</v>
      </c>
      <c r="K12" s="6">
        <v>64211.029500000019</v>
      </c>
      <c r="L12" s="7">
        <v>36006.875100000019</v>
      </c>
    </row>
    <row r="13" spans="1:12" ht="24" customHeight="1">
      <c r="A13" s="13" t="s">
        <v>5</v>
      </c>
      <c r="B13" s="6">
        <v>89555.172199999928</v>
      </c>
      <c r="C13" s="6">
        <v>53312.544700000028</v>
      </c>
      <c r="D13" s="6">
        <v>36242.627500000017</v>
      </c>
      <c r="E13" s="12"/>
      <c r="F13" s="6">
        <v>15732.112700000001</v>
      </c>
      <c r="G13" s="6">
        <v>8249.3418999999994</v>
      </c>
      <c r="H13" s="6">
        <v>7482.7708000000002</v>
      </c>
      <c r="I13" s="12"/>
      <c r="J13" s="6">
        <v>73823.059499999974</v>
      </c>
      <c r="K13" s="6">
        <v>45063.202800000014</v>
      </c>
      <c r="L13" s="7">
        <v>28759.856700000018</v>
      </c>
    </row>
    <row r="14" spans="1:12" ht="24" customHeight="1">
      <c r="A14" s="13"/>
      <c r="B14" s="27" t="s">
        <v>18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24" customHeight="1">
      <c r="A15" s="9" t="s">
        <v>6</v>
      </c>
      <c r="B15" s="14">
        <f>SUM(B16:B22)</f>
        <v>99.999999999999943</v>
      </c>
      <c r="C15" s="14">
        <f t="shared" ref="C15:L15" si="0">SUM(C16:C22)</f>
        <v>100.00000000000006</v>
      </c>
      <c r="D15" s="14">
        <f>SUM(D16:D22)</f>
        <v>100</v>
      </c>
      <c r="E15" s="14"/>
      <c r="F15" s="14">
        <f t="shared" si="0"/>
        <v>99.999999999999986</v>
      </c>
      <c r="G15" s="14">
        <f t="shared" si="0"/>
        <v>99.999999999999986</v>
      </c>
      <c r="H15" s="14">
        <f t="shared" si="0"/>
        <v>99.999999999999986</v>
      </c>
      <c r="I15" s="14"/>
      <c r="J15" s="14">
        <f t="shared" si="0"/>
        <v>99.999999999999972</v>
      </c>
      <c r="K15" s="14">
        <f t="shared" si="0"/>
        <v>100</v>
      </c>
      <c r="L15" s="14">
        <f t="shared" si="0"/>
        <v>99.999999999999986</v>
      </c>
    </row>
    <row r="16" spans="1:12" ht="24" customHeight="1">
      <c r="A16" s="11" t="s">
        <v>15</v>
      </c>
      <c r="B16" s="15">
        <f t="shared" ref="B16:C16" si="1">B7*100/B6</f>
        <v>1.7031468076628433</v>
      </c>
      <c r="C16" s="15">
        <f t="shared" si="1"/>
        <v>2.0539358445558138</v>
      </c>
      <c r="D16" s="15">
        <f>D7*100/D6</f>
        <v>1.2058892181401897</v>
      </c>
      <c r="E16" s="15"/>
      <c r="F16" s="15">
        <f t="shared" ref="F16:L16" si="2">F7*100/F6</f>
        <v>4.0724648587573391</v>
      </c>
      <c r="G16" s="15">
        <f t="shared" si="2"/>
        <v>6.893720633235394</v>
      </c>
      <c r="H16" s="15" t="s">
        <v>19</v>
      </c>
      <c r="I16" s="15"/>
      <c r="J16" s="15">
        <f t="shared" si="2"/>
        <v>1.2915965997230408</v>
      </c>
      <c r="K16" s="15">
        <f t="shared" si="2"/>
        <v>1.2058631219830835</v>
      </c>
      <c r="L16" s="15">
        <f t="shared" si="2"/>
        <v>1.4127455719264088</v>
      </c>
    </row>
    <row r="17" spans="1:12" ht="24" customHeight="1">
      <c r="A17" s="13" t="s">
        <v>0</v>
      </c>
      <c r="B17" s="15">
        <f t="shared" ref="B17" si="3">B8*100/B6</f>
        <v>0.3456487873739017</v>
      </c>
      <c r="C17" s="15" t="s">
        <v>19</v>
      </c>
      <c r="D17" s="15">
        <f>D8*100/D6</f>
        <v>0.83561986615484019</v>
      </c>
      <c r="E17" s="15"/>
      <c r="F17" s="15" t="s">
        <v>19</v>
      </c>
      <c r="G17" s="15" t="s">
        <v>19</v>
      </c>
      <c r="H17" s="15" t="s">
        <v>19</v>
      </c>
      <c r="I17" s="15"/>
      <c r="J17" s="15">
        <f t="shared" ref="J17:L17" si="4">J8*100/J6</f>
        <v>0.40568793249929236</v>
      </c>
      <c r="K17" s="15" t="s">
        <v>19</v>
      </c>
      <c r="L17" s="15">
        <f t="shared" si="4"/>
        <v>0.97896079338421349</v>
      </c>
    </row>
    <row r="18" spans="1:12" ht="24" customHeight="1">
      <c r="A18" s="13" t="s">
        <v>1</v>
      </c>
      <c r="B18" s="15">
        <f t="shared" ref="B18:C18" si="5">B9*100/B6</f>
        <v>1.8504908397163133</v>
      </c>
      <c r="C18" s="15">
        <f t="shared" si="5"/>
        <v>1.175305739005936</v>
      </c>
      <c r="D18" s="15">
        <f>D9*100/D6</f>
        <v>2.807592916322236</v>
      </c>
      <c r="E18" s="15"/>
      <c r="F18" s="15" t="s">
        <v>19</v>
      </c>
      <c r="G18" s="15" t="s">
        <v>19</v>
      </c>
      <c r="H18" s="15" t="s">
        <v>19</v>
      </c>
      <c r="I18" s="15"/>
      <c r="J18" s="15">
        <f t="shared" ref="J18:L18" si="6">J9*100/J6</f>
        <v>2.171920834952346</v>
      </c>
      <c r="K18" s="15">
        <f t="shared" si="6"/>
        <v>1.3812538919621447</v>
      </c>
      <c r="L18" s="15">
        <f t="shared" si="6"/>
        <v>3.2892030218360233</v>
      </c>
    </row>
    <row r="19" spans="1:12" ht="24" customHeight="1">
      <c r="A19" s="13" t="s">
        <v>2</v>
      </c>
      <c r="B19" s="15">
        <f t="shared" ref="B19:C19" si="7">B10*100/B6</f>
        <v>7.1528053267342866</v>
      </c>
      <c r="C19" s="15">
        <f t="shared" si="7"/>
        <v>5.9892326481072065</v>
      </c>
      <c r="D19" s="15">
        <f>D10*100/D6</f>
        <v>8.8022164672114549</v>
      </c>
      <c r="E19" s="15"/>
      <c r="F19" s="15">
        <f t="shared" ref="F19:L19" si="8">F10*100/F6</f>
        <v>2.5970178871174956</v>
      </c>
      <c r="G19" s="15">
        <f t="shared" si="8"/>
        <v>3.8409489402901871</v>
      </c>
      <c r="H19" s="15">
        <f t="shared" si="8"/>
        <v>0.8014112829272042</v>
      </c>
      <c r="I19" s="15"/>
      <c r="J19" s="15">
        <f t="shared" si="8"/>
        <v>7.9441449559738979</v>
      </c>
      <c r="K19" s="15">
        <f t="shared" si="8"/>
        <v>6.36567517447914</v>
      </c>
      <c r="L19" s="15">
        <f t="shared" si="8"/>
        <v>10.174662097273069</v>
      </c>
    </row>
    <row r="20" spans="1:12" ht="24" customHeight="1">
      <c r="A20" s="13" t="s">
        <v>3</v>
      </c>
      <c r="B20" s="15">
        <f t="shared" ref="B20:C20" si="9">B11*100/B6</f>
        <v>21.095880359733364</v>
      </c>
      <c r="C20" s="15">
        <f t="shared" si="9"/>
        <v>19.246793824432672</v>
      </c>
      <c r="D20" s="15">
        <f>D11*100/D6</f>
        <v>23.717035004435015</v>
      </c>
      <c r="E20" s="15"/>
      <c r="F20" s="15">
        <f t="shared" ref="F20:L20" si="10">F11*100/F6</f>
        <v>30.707449102832381</v>
      </c>
      <c r="G20" s="15">
        <f t="shared" si="10"/>
        <v>30.223408008115971</v>
      </c>
      <c r="H20" s="15">
        <f t="shared" si="10"/>
        <v>31.406159360250179</v>
      </c>
      <c r="I20" s="15"/>
      <c r="J20" s="15">
        <f t="shared" si="10"/>
        <v>19.42635223833032</v>
      </c>
      <c r="K20" s="15">
        <f t="shared" si="10"/>
        <v>17.323367994184853</v>
      </c>
      <c r="L20" s="15">
        <f t="shared" si="10"/>
        <v>22.398054617077552</v>
      </c>
    </row>
    <row r="21" spans="1:12" ht="24" customHeight="1">
      <c r="A21" s="13" t="s">
        <v>4</v>
      </c>
      <c r="B21" s="15">
        <f t="shared" ref="B21:C21" si="11">B12*100/B6</f>
        <v>37.706708619992803</v>
      </c>
      <c r="C21" s="15">
        <f t="shared" si="11"/>
        <v>40.929411042892866</v>
      </c>
      <c r="D21" s="15">
        <f>D12*100/D6</f>
        <v>33.138398125588651</v>
      </c>
      <c r="E21" s="15"/>
      <c r="F21" s="15">
        <f t="shared" ref="F21:L21" si="12">F12*100/F6</f>
        <v>26.840306723848855</v>
      </c>
      <c r="G21" s="15">
        <f t="shared" si="12"/>
        <v>27.280317309348106</v>
      </c>
      <c r="H21" s="15">
        <f t="shared" si="12"/>
        <v>26.205154227879763</v>
      </c>
      <c r="I21" s="15"/>
      <c r="J21" s="15">
        <f t="shared" si="12"/>
        <v>39.594201081315035</v>
      </c>
      <c r="K21" s="15">
        <f t="shared" si="12"/>
        <v>43.321133937334963</v>
      </c>
      <c r="L21" s="15">
        <f t="shared" si="12"/>
        <v>34.327715959280305</v>
      </c>
    </row>
    <row r="22" spans="1:12" ht="24" customHeight="1">
      <c r="A22" s="16" t="s">
        <v>5</v>
      </c>
      <c r="B22" s="17">
        <f t="shared" ref="B22:C22" si="13">B13*100/B6</f>
        <v>30.145319258786433</v>
      </c>
      <c r="C22" s="17">
        <f t="shared" si="13"/>
        <v>30.605320901005566</v>
      </c>
      <c r="D22" s="17">
        <f>D13*100/D6</f>
        <v>29.493248402147607</v>
      </c>
      <c r="E22" s="17"/>
      <c r="F22" s="17">
        <f t="shared" ref="F22:L22" si="14">F13*100/F6</f>
        <v>35.782761427443916</v>
      </c>
      <c r="G22" s="17">
        <f t="shared" si="14"/>
        <v>31.761605109010318</v>
      </c>
      <c r="H22" s="17">
        <f t="shared" si="14"/>
        <v>41.587275128942835</v>
      </c>
      <c r="I22" s="17"/>
      <c r="J22" s="17">
        <f t="shared" si="14"/>
        <v>29.166096357206047</v>
      </c>
      <c r="K22" s="17">
        <f t="shared" si="14"/>
        <v>30.402705880055819</v>
      </c>
      <c r="L22" s="17">
        <f t="shared" si="14"/>
        <v>27.41865793922241</v>
      </c>
    </row>
    <row r="23" spans="1:12" s="4" customFormat="1" ht="24" customHeight="1">
      <c r="A23" s="23" t="s">
        <v>20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</sheetData>
  <mergeCells count="8">
    <mergeCell ref="A23:L23"/>
    <mergeCell ref="A1:L1"/>
    <mergeCell ref="B5:L5"/>
    <mergeCell ref="B14:L14"/>
    <mergeCell ref="A3:A4"/>
    <mergeCell ref="B3:D3"/>
    <mergeCell ref="F3:H3"/>
    <mergeCell ref="J3:L3"/>
  </mergeCells>
  <phoneticPr fontId="1" type="noConversion"/>
  <pageMargins left="0.98425196850393704" right="0.84" top="0.98425196850393704" bottom="0.98425196850393704" header="0.31496062992125984" footer="0.31496062992125984"/>
  <pageSetup paperSize="9" orientation="portrait" r:id="rId1"/>
  <headerFooter alignWithMargins="0">
    <oddHeader>&amp;C&amp;"TH SarabunPSK,ธรรมดา"17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2014-08-01T01:48:48Z</cp:lastPrinted>
  <dcterms:created xsi:type="dcterms:W3CDTF">2007-01-27T00:05:41Z</dcterms:created>
  <dcterms:modified xsi:type="dcterms:W3CDTF">2014-08-01T03:13:11Z</dcterms:modified>
</cp:coreProperties>
</file>