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B16"/>
  <c r="D15"/>
  <c r="C15"/>
  <c r="B15"/>
  <c r="D14"/>
  <c r="D13" s="1"/>
  <c r="C14"/>
  <c r="C13" s="1"/>
  <c r="B14"/>
  <c r="B13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<sst xmlns="http://schemas.openxmlformats.org/spreadsheetml/2006/main" count="24" uniqueCount="16">
  <si>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</si>
  <si>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</si>
  <si>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</si>
  <si>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</si>
  <si>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</si>
  <si>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</si>
  <si>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</si>
  <si>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</si>
  <si>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</si>
  <si>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</si>
  <si>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</si>
  <si>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</si>
  <si>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</si>
  <si>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</si>
  <si>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</si>
  <si>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เดือนกรกฎาคม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</si>
</sst>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workbookViewId="0">
      <selection activeCell="C30" sqref="C30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500438.25</v>
      </c>
      <c r="C5" s="9">
        <v>263733.94</v>
      </c>
      <c r="D5" s="9">
        <v>236704.31</v>
      </c>
      <c r="E5" s="10"/>
    </row>
    <row r="6" spans="1:8" s="16" customFormat="1" ht="24.95" customHeight="1">
      <c r="A6" s="12" t="s">
        <v>7</v>
      </c>
      <c r="B6" s="13">
        <v>13891.49</v>
      </c>
      <c r="C6" s="13">
        <v>9135.64</v>
      </c>
      <c r="D6" s="13">
        <v>4755.84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55293.26</v>
      </c>
      <c r="C7" s="13">
        <v>27511.15</v>
      </c>
      <c r="D7" s="13">
        <v>27782.11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141413.62</v>
      </c>
      <c r="C8" s="13">
        <v>81570.070000000007</v>
      </c>
      <c r="D8" s="13">
        <v>59843.56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161039.28</v>
      </c>
      <c r="C9" s="13">
        <v>99040.639999999999</v>
      </c>
      <c r="D9" s="13">
        <v>61998.64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127287.02</v>
      </c>
      <c r="C10" s="13">
        <v>46476.45</v>
      </c>
      <c r="D10" s="13">
        <v>80810.58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1513.58</v>
      </c>
      <c r="C11" s="19" t="s">
        <v>13</v>
      </c>
      <c r="D11" s="19">
        <v>1513.58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</v>
      </c>
      <c r="C13" s="23">
        <f>SUM(C14:C19)</f>
        <v>100.00000379170008</v>
      </c>
      <c r="D13" s="23">
        <f>SUM(D14:D19)</f>
        <v>100.00000000000001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2.7758649543674969</v>
      </c>
      <c r="C14" s="25">
        <f>(C6/$C$5)*100</f>
        <v>3.4639606870469533</v>
      </c>
      <c r="D14" s="25">
        <f t="shared" ref="D14:D19" si="1">(D6/$D$5)*100</f>
        <v>2.0091902847058427</v>
      </c>
      <c r="E14" s="26"/>
    </row>
    <row r="15" spans="1:8" s="16" customFormat="1" ht="24.95" customHeight="1">
      <c r="A15" s="12" t="s">
        <v>8</v>
      </c>
      <c r="B15" s="25">
        <f t="shared" si="0"/>
        <v>11.048967579916203</v>
      </c>
      <c r="C15" s="25">
        <f>(C7/$C$5)*100</f>
        <v>10.431402951019502</v>
      </c>
      <c r="D15" s="25">
        <f t="shared" si="1"/>
        <v>11.737052865661804</v>
      </c>
      <c r="E15" s="26"/>
    </row>
    <row r="16" spans="1:8" s="16" customFormat="1" ht="24.95" customHeight="1">
      <c r="A16" s="12" t="s">
        <v>9</v>
      </c>
      <c r="B16" s="25">
        <f t="shared" si="0"/>
        <v>28.257955901652199</v>
      </c>
      <c r="C16" s="25">
        <f>(C8/$C$5)*100</f>
        <v>30.928924051261664</v>
      </c>
      <c r="D16" s="25">
        <f t="shared" si="1"/>
        <v>25.281990006857079</v>
      </c>
      <c r="E16" s="26"/>
    </row>
    <row r="17" spans="1:5" s="16" customFormat="1" ht="24.95" customHeight="1">
      <c r="A17" s="12" t="s">
        <v>10</v>
      </c>
      <c r="B17" s="25">
        <f t="shared" si="0"/>
        <v>32.179650536304926</v>
      </c>
      <c r="C17" s="25">
        <f>(C9/$C$5)*100</f>
        <v>37.553240208673941</v>
      </c>
      <c r="D17" s="25">
        <f t="shared" si="1"/>
        <v>26.192442376735769</v>
      </c>
      <c r="E17" s="26"/>
    </row>
    <row r="18" spans="1:5" ht="24.95" customHeight="1">
      <c r="A18" s="12" t="s">
        <v>11</v>
      </c>
      <c r="B18" s="25">
        <f t="shared" si="0"/>
        <v>25.435110125974585</v>
      </c>
      <c r="C18" s="25">
        <f>(C10/$C$5)*100</f>
        <v>17.62247589369802</v>
      </c>
      <c r="D18" s="25">
        <f t="shared" si="1"/>
        <v>34.139885327816806</v>
      </c>
      <c r="E18" s="22"/>
    </row>
    <row r="19" spans="1:5" ht="24.95" customHeight="1">
      <c r="A19" s="18" t="s">
        <v>12</v>
      </c>
      <c r="B19" s="25">
        <f t="shared" si="0"/>
        <v>0.30245090178458578</v>
      </c>
      <c r="C19" s="19" t="s">
        <v>13</v>
      </c>
      <c r="D19" s="25">
        <f t="shared" si="1"/>
        <v>0.63943913822270493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2012-10-03T01:47:01Z</dcterms:created>
  <dcterms:modified xsi:type="dcterms:W3CDTF">2012-10-03T01:47:21Z</dcterms:modified>
</cp:coreProperties>
</file>