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4" i="1"/>
  <c r="B28" s="1"/>
  <c r="C4"/>
  <c r="C29" s="1"/>
  <c r="D4"/>
  <c r="D30" s="1"/>
  <c r="C28"/>
  <c r="D28"/>
  <c r="D29"/>
  <c r="D31"/>
  <c r="C32"/>
  <c r="D32"/>
  <c r="D33"/>
  <c r="C34"/>
  <c r="D34"/>
  <c r="C35"/>
  <c r="D35"/>
  <c r="D36"/>
  <c r="D37"/>
  <c r="B38"/>
  <c r="C38"/>
  <c r="D38"/>
  <c r="C39"/>
  <c r="D39"/>
  <c r="D40"/>
  <c r="C42"/>
  <c r="D42"/>
  <c r="D43"/>
  <c r="D44"/>
  <c r="B45"/>
  <c r="C45"/>
  <c r="D45"/>
  <c r="C46"/>
  <c r="D46"/>
  <c r="D47"/>
  <c r="D49"/>
  <c r="B34" l="1"/>
  <c r="B31"/>
  <c r="B49"/>
  <c r="B37"/>
  <c r="C49"/>
  <c r="B47"/>
  <c r="C44"/>
  <c r="B43"/>
  <c r="C41"/>
  <c r="B40"/>
  <c r="C37"/>
  <c r="B36"/>
  <c r="B33"/>
  <c r="C30"/>
  <c r="B29"/>
  <c r="B44"/>
  <c r="B41"/>
  <c r="C31"/>
  <c r="B30"/>
  <c r="C47"/>
  <c r="B46"/>
  <c r="C43"/>
  <c r="B42"/>
  <c r="C40"/>
  <c r="B39"/>
  <c r="C36"/>
  <c r="B35"/>
  <c r="B32"/>
</calcChain>
</file>

<file path=xl/sharedStrings.xml><?xml version="1.0" encoding="utf-8"?>
<sst xmlns="http://schemas.openxmlformats.org/spreadsheetml/2006/main" count="56" uniqueCount="32">
  <si>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</si>
  <si>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21. กิจกรรมขององค์การระหว่างประเทศและภาคีสมาชิก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</si>
  <si>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</si>
  <si>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</si>
  <si>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</si>
  <si>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</si>
  <si>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</si>
  <si>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</si>
  <si>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</si>
  <si>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</si>
  <si>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</si>
  <si>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</si>
  <si>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</si>
  <si>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</si>
  <si>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 xml:space="preserve"> 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</si>
  <si>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</si>
  <si>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</si>
  <si>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</si>
  <si>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</si>
  <si>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และสิ่งปฎิกูล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</si>
  <si>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</si>
  <si>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</si>
  <si>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</si>
  <si>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</si>
  <si>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</si>
  <si>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ร้อยละ</t>
  </si>
  <si>
    <t xml:space="preserve">                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</si>
  <si>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</si>
  <si>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</si>
  <si>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</si>
  <si>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</si>
  <si>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จำนวนและร้อยละของผู้มีงานทำจำแนกตามอุตสาหกรรม และเพศ จังหวัดพระนครศรีอยุธยา (ไตรมาส 1)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</si>
</sst>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#\-"/>
    <numFmt numFmtId="188" formatCode="0.0"/>
    <numFmt numFmtId="189" formatCode="\-"/>
    <numFmt numFmtId="190" formatCode="_-* #,##0_-;\-* #,##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color rgb="FFFF0000"/>
      <name val="TH SarabunPSK"/>
      <family val="2"/>
    </font>
    <font>
      <sz val="13"/>
      <name val="TH SarabunPSK"/>
      <family val="2"/>
    </font>
    <font>
      <b/>
      <sz val="12"/>
      <color rgb="FFFF0000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187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187" fontId="5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Alignment="1" applyProtection="1">
      <alignment horizontal="left" vertical="center"/>
    </xf>
    <xf numFmtId="189" fontId="5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90" fontId="8" fillId="0" borderId="0" xfId="0" applyNumberFormat="1" applyFont="1" applyBorder="1" applyAlignment="1"/>
    <xf numFmtId="190" fontId="8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E53"/>
  <sheetViews>
    <sheetView showGridLines="0" tabSelected="1" zoomScale="124" zoomScaleNormal="124" workbookViewId="0">
      <selection activeCell="F2" sqref="F2"/>
    </sheetView>
  </sheetViews>
  <sheetFormatPr defaultRowHeight="14.25" customHeight="1"/>
  <cols>
    <col min="1" max="1" width="46.42578125" style="1" customWidth="1"/>
    <col min="2" max="4" width="16.85546875" style="1" customWidth="1"/>
    <col min="5" max="16384" width="9.140625" style="1"/>
  </cols>
  <sheetData>
    <row r="1" spans="1:5" s="33" customFormat="1" ht="26.25" customHeight="1">
      <c r="A1" s="34" t="s">
        <v>31</v>
      </c>
      <c r="B1" s="1"/>
      <c r="C1" s="1"/>
      <c r="D1" s="1"/>
    </row>
    <row r="2" spans="1:5" s="29" customFormat="1" ht="19.5" customHeight="1">
      <c r="A2" s="32" t="s">
        <v>30</v>
      </c>
      <c r="B2" s="31" t="s">
        <v>29</v>
      </c>
      <c r="C2" s="31" t="s">
        <v>28</v>
      </c>
      <c r="D2" s="31" t="s">
        <v>27</v>
      </c>
    </row>
    <row r="3" spans="1:5" s="29" customFormat="1" ht="17.25" customHeight="1">
      <c r="A3" s="30"/>
      <c r="B3" s="35" t="s">
        <v>26</v>
      </c>
      <c r="C3" s="35"/>
      <c r="D3" s="35"/>
    </row>
    <row r="4" spans="1:5" s="17" customFormat="1" ht="17.25" customHeight="1">
      <c r="A4" s="19" t="s">
        <v>24</v>
      </c>
      <c r="B4" s="28">
        <f>SUM(B5:B26)</f>
        <v>449524.8600000001</v>
      </c>
      <c r="C4" s="28">
        <f>SUM(C5:C26)</f>
        <v>243295.04000000004</v>
      </c>
      <c r="D4" s="28">
        <f>SUM(D5:D26)</f>
        <v>206229.81</v>
      </c>
      <c r="E4" s="27"/>
    </row>
    <row r="5" spans="1:5" s="25" customFormat="1" ht="17.25" customHeight="1">
      <c r="A5" s="15" t="s">
        <v>23</v>
      </c>
      <c r="B5" s="22">
        <v>43678.53</v>
      </c>
      <c r="C5" s="22">
        <v>27017.56</v>
      </c>
      <c r="D5" s="22">
        <v>16660.97</v>
      </c>
      <c r="E5" s="26"/>
    </row>
    <row r="6" spans="1:5" s="25" customFormat="1" ht="17.25" customHeight="1">
      <c r="A6" s="15" t="s">
        <v>22</v>
      </c>
      <c r="B6" s="22">
        <v>1598.36</v>
      </c>
      <c r="C6" s="22">
        <v>768.21</v>
      </c>
      <c r="D6" s="22">
        <v>830.14</v>
      </c>
      <c r="E6" s="26" t="s">
        <v>14</v>
      </c>
    </row>
    <row r="7" spans="1:5" s="25" customFormat="1" ht="17.25" customHeight="1">
      <c r="A7" s="14" t="s">
        <v>21</v>
      </c>
      <c r="B7" s="22">
        <v>182105.07</v>
      </c>
      <c r="C7" s="22">
        <v>96991.31</v>
      </c>
      <c r="D7" s="22">
        <v>85113.77</v>
      </c>
      <c r="E7" s="26"/>
    </row>
    <row r="8" spans="1:5" s="25" customFormat="1" ht="17.25" customHeight="1">
      <c r="A8" s="14" t="s">
        <v>20</v>
      </c>
      <c r="B8" s="22">
        <v>2695.54</v>
      </c>
      <c r="C8" s="22">
        <v>1715.24</v>
      </c>
      <c r="D8" s="22">
        <v>980.29</v>
      </c>
      <c r="E8" s="26"/>
    </row>
    <row r="9" spans="1:5" s="25" customFormat="1" ht="17.25" customHeight="1">
      <c r="A9" s="15" t="s">
        <v>19</v>
      </c>
      <c r="B9" s="22">
        <v>587.75</v>
      </c>
      <c r="C9" s="12">
        <v>0</v>
      </c>
      <c r="D9" s="22">
        <v>587.75</v>
      </c>
      <c r="E9" s="26"/>
    </row>
    <row r="10" spans="1:5" ht="17.25" customHeight="1">
      <c r="A10" s="15" t="s">
        <v>18</v>
      </c>
      <c r="B10" s="22">
        <v>28161.94</v>
      </c>
      <c r="C10" s="22">
        <v>24778.31</v>
      </c>
      <c r="D10" s="22">
        <v>3383.62</v>
      </c>
      <c r="E10" s="20"/>
    </row>
    <row r="11" spans="1:5" ht="17.25" customHeight="1">
      <c r="A11" s="14" t="s">
        <v>17</v>
      </c>
      <c r="B11" s="22">
        <v>50771.08</v>
      </c>
      <c r="C11" s="22">
        <v>23020.720000000001</v>
      </c>
      <c r="D11" s="22">
        <v>27750.36</v>
      </c>
      <c r="E11" s="20"/>
    </row>
    <row r="12" spans="1:5" s="23" customFormat="1" ht="17.25" customHeight="1">
      <c r="A12" s="9" t="s">
        <v>16</v>
      </c>
      <c r="B12" s="22">
        <v>30840.15</v>
      </c>
      <c r="C12" s="22">
        <v>24289.67</v>
      </c>
      <c r="D12" s="22">
        <v>6550.48</v>
      </c>
      <c r="E12" s="24"/>
    </row>
    <row r="13" spans="1:5" ht="17.25" customHeight="1">
      <c r="A13" s="9" t="s">
        <v>15</v>
      </c>
      <c r="B13" s="22">
        <v>29689.360000000001</v>
      </c>
      <c r="C13" s="22">
        <v>9278.4</v>
      </c>
      <c r="D13" s="22">
        <v>20410.96</v>
      </c>
      <c r="E13" s="20"/>
    </row>
    <row r="14" spans="1:5" ht="17.25" customHeight="1">
      <c r="A14" s="9" t="s">
        <v>13</v>
      </c>
      <c r="B14" s="22">
        <v>2481.2600000000002</v>
      </c>
      <c r="C14" s="22">
        <v>336.55</v>
      </c>
      <c r="D14" s="22">
        <v>2144.71</v>
      </c>
      <c r="E14" s="20"/>
    </row>
    <row r="15" spans="1:5" ht="17.25" customHeight="1">
      <c r="A15" s="9" t="s">
        <v>12</v>
      </c>
      <c r="B15" s="22">
        <v>3791.05</v>
      </c>
      <c r="C15" s="22">
        <v>1761.45</v>
      </c>
      <c r="D15" s="22">
        <v>2029.61</v>
      </c>
      <c r="E15" s="20"/>
    </row>
    <row r="16" spans="1:5" ht="17.25" customHeight="1">
      <c r="A16" s="9" t="s">
        <v>11</v>
      </c>
      <c r="B16" s="22">
        <v>2018.61</v>
      </c>
      <c r="C16" s="22">
        <v>841.44</v>
      </c>
      <c r="D16" s="22">
        <v>1177.17</v>
      </c>
      <c r="E16" s="20"/>
    </row>
    <row r="17" spans="1:5" ht="17.25" customHeight="1">
      <c r="A17" s="11" t="s">
        <v>10</v>
      </c>
      <c r="B17" s="22">
        <v>520.59</v>
      </c>
      <c r="C17" s="22">
        <v>520.59</v>
      </c>
      <c r="D17" s="12">
        <v>0</v>
      </c>
      <c r="E17" s="20"/>
    </row>
    <row r="18" spans="1:5" ht="17.25" customHeight="1">
      <c r="A18" s="11" t="s">
        <v>9</v>
      </c>
      <c r="B18" s="22">
        <v>12490.28</v>
      </c>
      <c r="C18" s="22">
        <v>9658.66</v>
      </c>
      <c r="D18" s="22">
        <v>2831.62</v>
      </c>
      <c r="E18" s="20"/>
    </row>
    <row r="19" spans="1:5" ht="17.25" customHeight="1">
      <c r="A19" s="11" t="s">
        <v>8</v>
      </c>
      <c r="B19" s="22">
        <v>20411.03</v>
      </c>
      <c r="C19" s="22">
        <v>13960.65</v>
      </c>
      <c r="D19" s="22">
        <v>6450.38</v>
      </c>
      <c r="E19" s="20"/>
    </row>
    <row r="20" spans="1:5" ht="17.25" customHeight="1">
      <c r="A20" s="11" t="s">
        <v>7</v>
      </c>
      <c r="B20" s="22">
        <v>16960.79</v>
      </c>
      <c r="C20" s="22">
        <v>4023.16</v>
      </c>
      <c r="D20" s="22">
        <v>12937.64</v>
      </c>
      <c r="E20" s="20"/>
    </row>
    <row r="21" spans="1:5" ht="17.25" customHeight="1">
      <c r="A21" s="11" t="s">
        <v>6</v>
      </c>
      <c r="B21" s="22">
        <v>5271.93</v>
      </c>
      <c r="C21" s="22">
        <v>1272.3900000000001</v>
      </c>
      <c r="D21" s="22">
        <v>3999.54</v>
      </c>
      <c r="E21" s="20"/>
    </row>
    <row r="22" spans="1:5" ht="17.25" customHeight="1">
      <c r="A22" s="11" t="s">
        <v>5</v>
      </c>
      <c r="B22" s="22">
        <v>1524.88</v>
      </c>
      <c r="C22" s="22">
        <v>626.03</v>
      </c>
      <c r="D22" s="22">
        <v>898.85</v>
      </c>
      <c r="E22" s="20"/>
    </row>
    <row r="23" spans="1:5" ht="17.25" customHeight="1">
      <c r="A23" s="11" t="s">
        <v>4</v>
      </c>
      <c r="B23" s="22">
        <v>12139.63</v>
      </c>
      <c r="C23" s="22">
        <v>2207.92</v>
      </c>
      <c r="D23" s="22">
        <v>9931.7000000000007</v>
      </c>
      <c r="E23" s="20"/>
    </row>
    <row r="24" spans="1:5" ht="17.25" customHeight="1">
      <c r="A24" s="9" t="s">
        <v>3</v>
      </c>
      <c r="B24" s="21">
        <v>1787.03</v>
      </c>
      <c r="C24" s="21">
        <v>226.78</v>
      </c>
      <c r="D24" s="21">
        <v>1560.25</v>
      </c>
      <c r="E24" s="20"/>
    </row>
    <row r="25" spans="1:5" ht="17.25" customHeight="1">
      <c r="A25" s="9" t="s">
        <v>2</v>
      </c>
      <c r="E25" s="20"/>
    </row>
    <row r="26" spans="1:5" ht="17.25" customHeight="1">
      <c r="A26" s="9" t="s">
        <v>1</v>
      </c>
      <c r="B26" s="12">
        <v>0</v>
      </c>
      <c r="C26" s="12">
        <v>0</v>
      </c>
      <c r="D26" s="12">
        <v>0</v>
      </c>
    </row>
    <row r="27" spans="1:5" ht="17.25" customHeight="1">
      <c r="A27" s="10"/>
      <c r="B27" s="36" t="s">
        <v>25</v>
      </c>
      <c r="C27" s="36"/>
      <c r="D27" s="36"/>
    </row>
    <row r="28" spans="1:5" s="17" customFormat="1" ht="17.25" customHeight="1">
      <c r="A28" s="19" t="s">
        <v>24</v>
      </c>
      <c r="B28" s="18">
        <f t="shared" ref="B28:B47" si="0">100/$B$4*B4</f>
        <v>100</v>
      </c>
      <c r="C28" s="18">
        <f>100/$C$4*C4</f>
        <v>100</v>
      </c>
      <c r="D28" s="18">
        <f t="shared" ref="D28:D40" si="1">100/$D$4*D4</f>
        <v>100</v>
      </c>
    </row>
    <row r="29" spans="1:5" s="11" customFormat="1" ht="17.25" customHeight="1">
      <c r="A29" s="15" t="s">
        <v>23</v>
      </c>
      <c r="B29" s="8">
        <f t="shared" si="0"/>
        <v>9.7165994334551353</v>
      </c>
      <c r="C29" s="8">
        <f>100/$C$4*C5</f>
        <v>11.10485441873373</v>
      </c>
      <c r="D29" s="8">
        <f t="shared" si="1"/>
        <v>8.0788369052951179</v>
      </c>
    </row>
    <row r="30" spans="1:5" s="11" customFormat="1" ht="17.25" customHeight="1">
      <c r="A30" s="15" t="s">
        <v>22</v>
      </c>
      <c r="B30" s="8">
        <f t="shared" si="0"/>
        <v>0.35556654197055965</v>
      </c>
      <c r="C30" s="8">
        <f>100/$C$4*C6</f>
        <v>0.31575242964262645</v>
      </c>
      <c r="D30" s="8">
        <f t="shared" si="1"/>
        <v>0.40253152538907933</v>
      </c>
      <c r="E30" s="16"/>
    </row>
    <row r="31" spans="1:5" s="11" customFormat="1" ht="17.25" customHeight="1">
      <c r="A31" s="14" t="s">
        <v>21</v>
      </c>
      <c r="B31" s="8">
        <f t="shared" si="0"/>
        <v>40.510567090772234</v>
      </c>
      <c r="C31" s="8">
        <f>100/$C$4*C7</f>
        <v>39.865716128039431</v>
      </c>
      <c r="D31" s="8">
        <f t="shared" si="1"/>
        <v>41.271322511522463</v>
      </c>
    </row>
    <row r="32" spans="1:5" s="11" customFormat="1" ht="17.25" customHeight="1">
      <c r="A32" s="14" t="s">
        <v>20</v>
      </c>
      <c r="B32" s="8">
        <f t="shared" si="0"/>
        <v>0.59964203092127077</v>
      </c>
      <c r="C32" s="8">
        <f>100/$C$4*C8</f>
        <v>0.7050040970831134</v>
      </c>
      <c r="D32" s="8">
        <f t="shared" si="1"/>
        <v>0.4753386525449449</v>
      </c>
    </row>
    <row r="33" spans="1:5" s="11" customFormat="1" ht="17.25" customHeight="1">
      <c r="A33" s="15" t="s">
        <v>19</v>
      </c>
      <c r="B33" s="8">
        <f t="shared" si="0"/>
        <v>0.13074916479591359</v>
      </c>
      <c r="C33" s="12">
        <v>0</v>
      </c>
      <c r="D33" s="8">
        <f t="shared" si="1"/>
        <v>0.28499759564342325</v>
      </c>
    </row>
    <row r="34" spans="1:5" s="10" customFormat="1" ht="17.25" customHeight="1">
      <c r="A34" s="15" t="s">
        <v>18</v>
      </c>
      <c r="B34" s="8">
        <f t="shared" si="0"/>
        <v>6.2648237074140889</v>
      </c>
      <c r="C34" s="8">
        <f t="shared" ref="C34:C47" si="2">100/$C$4*C10</f>
        <v>10.184469851913132</v>
      </c>
      <c r="D34" s="8">
        <f t="shared" si="1"/>
        <v>1.6407036402739255</v>
      </c>
    </row>
    <row r="35" spans="1:5" s="10" customFormat="1" ht="17.25" customHeight="1">
      <c r="A35" s="14" t="s">
        <v>17</v>
      </c>
      <c r="B35" s="8">
        <f t="shared" si="0"/>
        <v>11.294387589598491</v>
      </c>
      <c r="C35" s="8">
        <f t="shared" si="2"/>
        <v>9.4620589059275506</v>
      </c>
      <c r="D35" s="8">
        <f t="shared" si="1"/>
        <v>13.456037223716592</v>
      </c>
    </row>
    <row r="36" spans="1:5" s="10" customFormat="1" ht="17.25" customHeight="1">
      <c r="A36" s="9" t="s">
        <v>16</v>
      </c>
      <c r="B36" s="8">
        <f t="shared" si="0"/>
        <v>6.8606105566664306</v>
      </c>
      <c r="C36" s="8">
        <f t="shared" si="2"/>
        <v>9.9836272864420064</v>
      </c>
      <c r="D36" s="8">
        <f t="shared" si="1"/>
        <v>3.1763012340456505</v>
      </c>
    </row>
    <row r="37" spans="1:5" s="13" customFormat="1" ht="17.25" customHeight="1">
      <c r="A37" s="9" t="s">
        <v>15</v>
      </c>
      <c r="B37" s="8">
        <f t="shared" si="0"/>
        <v>6.6046091421951596</v>
      </c>
      <c r="C37" s="8">
        <f t="shared" si="2"/>
        <v>3.8136412480912054</v>
      </c>
      <c r="D37" s="8">
        <f t="shared" si="1"/>
        <v>9.8971918754131618</v>
      </c>
      <c r="E37" s="13" t="s">
        <v>14</v>
      </c>
    </row>
    <row r="38" spans="1:5" s="10" customFormat="1" ht="17.25" customHeight="1">
      <c r="A38" s="9" t="s">
        <v>13</v>
      </c>
      <c r="B38" s="8">
        <f t="shared" si="0"/>
        <v>0.55197392197619499</v>
      </c>
      <c r="C38" s="8">
        <f t="shared" si="2"/>
        <v>0.13832998814936792</v>
      </c>
      <c r="D38" s="8">
        <f t="shared" si="1"/>
        <v>1.0399611966863569</v>
      </c>
    </row>
    <row r="39" spans="1:5" s="10" customFormat="1" ht="17.25" customHeight="1">
      <c r="A39" s="9" t="s">
        <v>12</v>
      </c>
      <c r="B39" s="8">
        <f t="shared" si="0"/>
        <v>0.84334601650284691</v>
      </c>
      <c r="C39" s="8">
        <f t="shared" si="2"/>
        <v>0.72399749703076544</v>
      </c>
      <c r="D39" s="8">
        <f t="shared" si="1"/>
        <v>0.98414967263946951</v>
      </c>
    </row>
    <row r="40" spans="1:5" s="10" customFormat="1" ht="17.25" customHeight="1">
      <c r="A40" s="9" t="s">
        <v>11</v>
      </c>
      <c r="B40" s="8">
        <f t="shared" si="0"/>
        <v>0.44905414129932647</v>
      </c>
      <c r="C40" s="8">
        <f t="shared" si="2"/>
        <v>0.34585168690656409</v>
      </c>
      <c r="D40" s="8">
        <f t="shared" si="1"/>
        <v>0.57080496752627574</v>
      </c>
    </row>
    <row r="41" spans="1:5" s="10" customFormat="1" ht="17.25" customHeight="1">
      <c r="A41" s="11" t="s">
        <v>10</v>
      </c>
      <c r="B41" s="8">
        <f t="shared" si="0"/>
        <v>0.11580894547189223</v>
      </c>
      <c r="C41" s="8">
        <f t="shared" si="2"/>
        <v>0.21397476907050794</v>
      </c>
      <c r="D41" s="12">
        <v>0</v>
      </c>
    </row>
    <row r="42" spans="1:5" s="10" customFormat="1" ht="17.25" customHeight="1">
      <c r="A42" s="11" t="s">
        <v>9</v>
      </c>
      <c r="B42" s="8">
        <f t="shared" si="0"/>
        <v>2.7785515577492195</v>
      </c>
      <c r="C42" s="8">
        <f t="shared" si="2"/>
        <v>3.9699370772211378</v>
      </c>
      <c r="D42" s="8">
        <f t="shared" ref="D42:D47" si="3">100/$D$4*D18</f>
        <v>1.3730410749057085</v>
      </c>
    </row>
    <row r="43" spans="1:5" s="10" customFormat="1" ht="17.25" customHeight="1">
      <c r="A43" s="11" t="s">
        <v>8</v>
      </c>
      <c r="B43" s="8">
        <f t="shared" si="0"/>
        <v>4.5405786901307295</v>
      </c>
      <c r="C43" s="8">
        <f t="shared" si="2"/>
        <v>5.7381564375500611</v>
      </c>
      <c r="D43" s="8">
        <f t="shared" si="3"/>
        <v>3.1277631492750735</v>
      </c>
    </row>
    <row r="44" spans="1:5" s="10" customFormat="1" ht="17.25" customHeight="1">
      <c r="A44" s="11" t="s">
        <v>7</v>
      </c>
      <c r="B44" s="8">
        <f t="shared" si="0"/>
        <v>3.7730482803553951</v>
      </c>
      <c r="C44" s="8">
        <f t="shared" si="2"/>
        <v>1.6536136536116803</v>
      </c>
      <c r="D44" s="8">
        <f t="shared" si="3"/>
        <v>6.2734092612508352</v>
      </c>
    </row>
    <row r="45" spans="1:5" s="10" customFormat="1" ht="17.25" customHeight="1">
      <c r="A45" s="11" t="s">
        <v>6</v>
      </c>
      <c r="B45" s="8">
        <f t="shared" si="0"/>
        <v>1.1727782975117325</v>
      </c>
      <c r="C45" s="8">
        <f t="shared" si="2"/>
        <v>0.52298230165316972</v>
      </c>
      <c r="D45" s="8">
        <f t="shared" si="3"/>
        <v>1.9393607548782594</v>
      </c>
    </row>
    <row r="46" spans="1:5" s="10" customFormat="1" ht="17.25" customHeight="1">
      <c r="A46" s="11" t="s">
        <v>5</v>
      </c>
      <c r="B46" s="8">
        <f t="shared" si="0"/>
        <v>0.33922039372861373</v>
      </c>
      <c r="C46" s="8">
        <f t="shared" si="2"/>
        <v>0.25731309606640557</v>
      </c>
      <c r="D46" s="8">
        <f t="shared" si="3"/>
        <v>0.43584872623409782</v>
      </c>
    </row>
    <row r="47" spans="1:5" s="10" customFormat="1" ht="17.25" customHeight="1">
      <c r="A47" s="11" t="s">
        <v>4</v>
      </c>
      <c r="B47" s="8">
        <f t="shared" si="0"/>
        <v>2.7005469730862042</v>
      </c>
      <c r="C47" s="8">
        <f t="shared" si="2"/>
        <v>0.90750719784505252</v>
      </c>
      <c r="D47" s="8">
        <f t="shared" si="3"/>
        <v>4.8158411240353667</v>
      </c>
    </row>
    <row r="48" spans="1:5" s="10" customFormat="1" ht="17.25" customHeight="1">
      <c r="A48" s="9" t="s">
        <v>3</v>
      </c>
      <c r="B48" s="8"/>
      <c r="C48" s="8"/>
      <c r="D48" s="8"/>
    </row>
    <row r="49" spans="1:4" s="5" customFormat="1" ht="17.25" customHeight="1">
      <c r="A49" s="9" t="s">
        <v>2</v>
      </c>
      <c r="B49" s="8">
        <f>100/$B$4*B24</f>
        <v>0.39753752439853929</v>
      </c>
      <c r="C49" s="8">
        <f>100/$C$4*C24</f>
        <v>9.3211929022474091E-2</v>
      </c>
      <c r="D49" s="8">
        <f>100/$D$4*D24</f>
        <v>0.75655890872420439</v>
      </c>
    </row>
    <row r="50" spans="1:4" s="5" customFormat="1" ht="17.25" customHeight="1">
      <c r="A50" s="7" t="s">
        <v>1</v>
      </c>
      <c r="B50" s="6">
        <v>0</v>
      </c>
      <c r="C50" s="6">
        <v>0</v>
      </c>
      <c r="D50" s="6">
        <v>0</v>
      </c>
    </row>
    <row r="51" spans="1:4" ht="19.5" customHeight="1">
      <c r="A51" s="4" t="s">
        <v>0</v>
      </c>
    </row>
    <row r="52" spans="1:4" ht="16.5" customHeight="1">
      <c r="A52" s="3"/>
    </row>
    <row r="53" spans="1:4" ht="19.5" customHeight="1">
      <c r="A53" s="2"/>
    </row>
  </sheetData>
  <mergeCells count="2">
    <mergeCell ref="B3:D3"/>
    <mergeCell ref="B27:D27"/>
  </mergeCells>
  <pageMargins left="1.0236220472440944" right="0.35433070866141736" top="0.53" bottom="0.15748031496062992" header="0.28000000000000003" footer="0.15748031496062992"/>
  <pageSetup paperSize="9" scale="90" firstPageNumber="11" orientation="portrait" useFirstPageNumber="1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2013-12-03T07:41:06Z</dcterms:created>
  <dcterms:modified xsi:type="dcterms:W3CDTF">2013-12-12T02:33:36Z</dcterms:modified>
</cp:coreProperties>
</file>