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C22" i="1"/>
  <c r="C21"/>
  <c r="C20"/>
  <c r="C19"/>
  <c r="C18"/>
  <c r="C17"/>
  <c r="C15"/>
  <c r="B13"/>
  <c r="B22" s="1"/>
  <c r="B12"/>
  <c r="B21" s="1"/>
  <c r="B11"/>
  <c r="B20" s="1"/>
  <c r="B10"/>
  <c r="B9"/>
  <c r="B18" s="1"/>
  <c r="B8"/>
  <c r="B17" s="1"/>
  <c r="D6"/>
  <c r="D22" s="1"/>
  <c r="C6"/>
  <c r="B6"/>
  <c r="B19" s="1"/>
  <c r="B15" l="1"/>
  <c r="D17"/>
  <c r="D19"/>
  <c r="D21"/>
  <c r="D15"/>
  <c r="D18"/>
  <c r="D20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<sst xmlns="http://schemas.openxmlformats.org/spreadsheetml/2006/main" count="24" uniqueCount="17">
  <si>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</si>
  <si>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เดือนกันยายน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</si>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</sst>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3" fillId="0" borderId="0" xfId="1" applyFont="1" applyAlignment="1">
      <alignment horizontal="center"/>
    </xf>
    <xf numFmtId="188" fontId="4" fillId="0" borderId="0" xfId="1" applyNumberFormat="1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4" fillId="0" borderId="0" xfId="1" applyFont="1" applyBorder="1"/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tabSelected="1" view="pageBreakPreview" topLeftCell="A13" zoomScale="90" zoomScaleNormal="75" zoomScaleSheetLayoutView="90" workbookViewId="0">
      <selection activeCell="C8" sqref="C8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7.75">
      <c r="A5" s="8"/>
      <c r="B5" s="9" t="s">
        <v>6</v>
      </c>
      <c r="C5" s="9"/>
      <c r="D5" s="9"/>
    </row>
    <row r="6" spans="1:9" s="13" customFormat="1" ht="27.75">
      <c r="A6" s="10" t="s">
        <v>7</v>
      </c>
      <c r="B6" s="11">
        <f>SUM(C6:D6)</f>
        <v>334653</v>
      </c>
      <c r="C6" s="11">
        <f>C8+C9+C10+C11+C12+C13</f>
        <v>180130</v>
      </c>
      <c r="D6" s="12">
        <f>D8+D9+D10+D11+D12+D13</f>
        <v>154523</v>
      </c>
    </row>
    <row r="7" spans="1:9" s="13" customFormat="1" ht="8.25" customHeight="1">
      <c r="A7" s="10"/>
      <c r="B7" s="14"/>
      <c r="C7" s="15"/>
      <c r="D7" s="15"/>
    </row>
    <row r="8" spans="1:9" s="19" customFormat="1" ht="27.75">
      <c r="A8" s="16" t="s">
        <v>8</v>
      </c>
      <c r="B8" s="17">
        <f t="shared" ref="B8:B13" si="0">SUM(C8:D8)</f>
        <v>4176</v>
      </c>
      <c r="C8" s="18">
        <v>2088</v>
      </c>
      <c r="D8" s="18">
        <v>2088</v>
      </c>
    </row>
    <row r="9" spans="1:9" s="19" customFormat="1" ht="27.75">
      <c r="A9" s="16" t="s">
        <v>9</v>
      </c>
      <c r="B9" s="17">
        <f t="shared" si="0"/>
        <v>19944</v>
      </c>
      <c r="C9" s="18">
        <v>11042</v>
      </c>
      <c r="D9" s="18">
        <v>8902</v>
      </c>
    </row>
    <row r="10" spans="1:9" s="19" customFormat="1" ht="27.75">
      <c r="A10" s="16" t="s">
        <v>10</v>
      </c>
      <c r="B10" s="17">
        <f t="shared" si="0"/>
        <v>24800</v>
      </c>
      <c r="C10" s="18">
        <v>14064</v>
      </c>
      <c r="D10" s="18">
        <v>10736</v>
      </c>
    </row>
    <row r="11" spans="1:9" s="19" customFormat="1" ht="27.75">
      <c r="A11" s="16" t="s">
        <v>11</v>
      </c>
      <c r="B11" s="17">
        <f t="shared" si="0"/>
        <v>123183</v>
      </c>
      <c r="C11" s="18">
        <v>91036</v>
      </c>
      <c r="D11" s="18">
        <v>32147</v>
      </c>
    </row>
    <row r="12" spans="1:9" ht="27.75">
      <c r="A12" s="16" t="s">
        <v>12</v>
      </c>
      <c r="B12" s="17">
        <f t="shared" si="0"/>
        <v>162179</v>
      </c>
      <c r="C12" s="18">
        <v>61625</v>
      </c>
      <c r="D12" s="18">
        <v>100554</v>
      </c>
    </row>
    <row r="13" spans="1:9" ht="27.75">
      <c r="A13" s="20" t="s">
        <v>13</v>
      </c>
      <c r="B13" s="17">
        <f t="shared" si="0"/>
        <v>371</v>
      </c>
      <c r="C13" s="18">
        <v>275</v>
      </c>
      <c r="D13" s="18">
        <v>96</v>
      </c>
    </row>
    <row r="14" spans="1:9" ht="27.75">
      <c r="B14" s="21" t="s">
        <v>14</v>
      </c>
      <c r="C14" s="21"/>
      <c r="D14" s="21"/>
      <c r="H14" s="22"/>
    </row>
    <row r="15" spans="1:9" s="13" customFormat="1" ht="27.75">
      <c r="A15" s="10" t="s">
        <v>7</v>
      </c>
      <c r="B15" s="23">
        <f>+B6/$B$6*100</f>
        <v>100</v>
      </c>
      <c r="C15" s="23">
        <f>+C6/$C$6*100</f>
        <v>100</v>
      </c>
      <c r="D15" s="23">
        <f>+D6/$D$6*100</f>
        <v>100</v>
      </c>
      <c r="F15" s="24"/>
      <c r="G15" s="24"/>
      <c r="H15" s="24"/>
      <c r="I15" s="24"/>
    </row>
    <row r="16" spans="1:9" s="13" customFormat="1" ht="9" customHeight="1">
      <c r="A16" s="10"/>
      <c r="B16" s="23"/>
      <c r="C16" s="23"/>
      <c r="D16" s="23"/>
    </row>
    <row r="17" spans="1:9" s="19" customFormat="1" ht="27.75">
      <c r="A17" s="16" t="s">
        <v>8</v>
      </c>
      <c r="B17" s="25">
        <f>+B8/$B$6*100</f>
        <v>1.2478597233552366</v>
      </c>
      <c r="C17" s="25">
        <f>+C8/$C$6*100</f>
        <v>1.1591628268472769</v>
      </c>
      <c r="D17" s="25">
        <f>+D8/$D$6*100-0.02</f>
        <v>1.3312551529545764</v>
      </c>
      <c r="E17" s="26"/>
      <c r="F17" s="26"/>
      <c r="G17" s="26"/>
      <c r="H17" s="26"/>
      <c r="I17" s="26"/>
    </row>
    <row r="18" spans="1:9" s="19" customFormat="1" ht="27.75">
      <c r="A18" s="16" t="s">
        <v>9</v>
      </c>
      <c r="B18" s="25">
        <f t="shared" ref="B18:B22" si="1">+B9/$B$6*100</f>
        <v>5.9596059201620779</v>
      </c>
      <c r="C18" s="25">
        <f>+C9/$C$6*100-0.02</f>
        <v>6.110017209792928</v>
      </c>
      <c r="D18" s="25">
        <f t="shared" ref="D18:D21" si="2">+D9/$D$6*100</f>
        <v>5.7609546798858418</v>
      </c>
      <c r="F18" s="26"/>
      <c r="G18" s="26"/>
      <c r="H18" s="26"/>
      <c r="I18" s="26"/>
    </row>
    <row r="19" spans="1:9" s="19" customFormat="1" ht="27.75">
      <c r="A19" s="16" t="s">
        <v>10</v>
      </c>
      <c r="B19" s="25">
        <f t="shared" si="1"/>
        <v>7.4106611923395276</v>
      </c>
      <c r="C19" s="25">
        <f t="shared" ref="C19:C22" si="3">+C10/$C$6*100</f>
        <v>7.8076944429023483</v>
      </c>
      <c r="D19" s="25">
        <f>+D10/$D$6*100</f>
        <v>6.9478330086783195</v>
      </c>
      <c r="F19" s="26"/>
      <c r="G19" s="26"/>
      <c r="H19" s="26"/>
      <c r="I19" s="26"/>
    </row>
    <row r="20" spans="1:9" s="19" customFormat="1" ht="27.75">
      <c r="A20" s="16" t="s">
        <v>11</v>
      </c>
      <c r="B20" s="25">
        <f>+B11/$B$6*100</f>
        <v>36.809172486127423</v>
      </c>
      <c r="C20" s="25">
        <f t="shared" si="3"/>
        <v>50.53905512685283</v>
      </c>
      <c r="D20" s="25">
        <f>+D11/$D$6*100</f>
        <v>20.804022702122012</v>
      </c>
      <c r="F20" s="26"/>
      <c r="G20" s="26"/>
      <c r="H20" s="26"/>
      <c r="I20" s="26"/>
    </row>
    <row r="21" spans="1:9" ht="27.75">
      <c r="A21" s="16" t="s">
        <v>12</v>
      </c>
      <c r="B21" s="25">
        <f t="shared" si="1"/>
        <v>48.461839577114205</v>
      </c>
      <c r="C21" s="25">
        <f t="shared" si="3"/>
        <v>34.211402875700884</v>
      </c>
      <c r="D21" s="25">
        <f t="shared" si="2"/>
        <v>65.073807782660182</v>
      </c>
      <c r="F21" s="26"/>
      <c r="G21" s="26"/>
      <c r="H21" s="26"/>
      <c r="I21" s="26"/>
    </row>
    <row r="22" spans="1:9" ht="27.75">
      <c r="A22" s="27" t="s">
        <v>13</v>
      </c>
      <c r="B22" s="28">
        <f t="shared" si="1"/>
        <v>0.11086110090153085</v>
      </c>
      <c r="C22" s="28">
        <f t="shared" si="3"/>
        <v>0.1526675179037362</v>
      </c>
      <c r="D22" s="29">
        <f>+D13/$D$6*100</f>
        <v>6.2126673699060983E-2</v>
      </c>
      <c r="F22" s="26"/>
      <c r="G22" s="26"/>
      <c r="H22" s="26"/>
      <c r="I22" s="26"/>
    </row>
    <row r="23" spans="1:9" ht="8.25" customHeight="1">
      <c r="A23" s="30"/>
      <c r="B23" s="31"/>
      <c r="C23" s="32"/>
      <c r="D23" s="33"/>
      <c r="F23" s="34"/>
      <c r="G23" s="34"/>
      <c r="H23" s="34"/>
    </row>
    <row r="24" spans="1:9" s="35" customFormat="1" ht="26.25" customHeight="1">
      <c r="A24" s="35" t="s">
        <v>15</v>
      </c>
    </row>
    <row r="25" spans="1:9" s="35" customFormat="1" ht="24" customHeight="1">
      <c r="A25" s="35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2015-12-16T04:42:10Z</dcterms:created>
  <dcterms:modified xsi:type="dcterms:W3CDTF">2015-12-16T04:42:38Z</dcterms:modified>
</cp:coreProperties>
</file>