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B33"/>
  <c r="D32"/>
  <c r="C32"/>
  <c r="B32"/>
  <c r="D31"/>
  <c r="C31"/>
  <c r="B31"/>
  <c r="C30"/>
  <c r="C28" s="1"/>
  <c r="B30"/>
  <c r="D29"/>
  <c r="D28" s="1"/>
  <c r="C29"/>
  <c r="B29"/>
  <c r="B28" s="1"/>
  <c r="B26"/>
  <c r="B25"/>
</calcChain>
</file>

<file path=xl/sharedStrings.xml><?xml version="1.0" encoding="utf-8"?>
<sst xmlns="http://schemas.openxmlformats.org/spreadsheetml/2006/main" count="69" uniqueCount="31">
  <si>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</si>
  <si>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</si>
  <si>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</si>
  <si>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</si>
  <si>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</si>
  <si>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</si>
  <si>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</si>
  <si>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</si>
  <si>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</si>
  <si>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-</t>
  </si>
  <si>
    <t>3. การผลิต</t>
  </si>
  <si>
    <t>4. การไฟฟ้า ก๊าซ และไอน้ำ</t>
  </si>
  <si>
    <t>5.การจัดหาน้ำบำบัดน้ำเสีย</t>
  </si>
  <si>
    <t>6. การก่อสร้าง</t>
  </si>
  <si>
    <t xml:space="preserve">7. การขายส่ง การขายปลีก </t>
  </si>
  <si>
    <t>8.การขนส่งที่เก็บสินค้า</t>
  </si>
  <si>
    <t>9. กิจกรรมโรงแรม และ อาหาร</t>
  </si>
  <si>
    <t>10.ข้อมูลข่าวสารและการสื่อสาร</t>
  </si>
  <si>
    <t>11.กิจการทางการเงินและการประกันภัย</t>
  </si>
  <si>
    <t>12. กิจกรรมอสังหาริมทรัพย์</t>
  </si>
  <si>
    <t>13.กิจกรรมทางวิชาชีพและเทคนิค</t>
  </si>
  <si>
    <t>14.การบริหารและการสนับสนุน</t>
  </si>
  <si>
    <t>15.การบริหารราชการและการป้องกันประเทศ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</si>
  <si>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</si>
  <si>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</si>
  <si>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18.ศิลปะความบันเทิงนันทนาการ </t>
  </si>
  <si>
    <t>19.กิจกรรมบริการด้านอื่นๆ</t>
  </si>
  <si>
    <t>20.ลูกจ้างในครัวเรือนส่วนบุคคล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</si>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</sst>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</font>
    <font>
      <sz val="11"/>
      <name val="Angsana New"/>
      <family val="1"/>
    </font>
    <font>
      <b/>
      <sz val="11"/>
      <name val="Angsana New"/>
      <family val="1"/>
    </font>
    <font>
      <b/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187" fontId="5" fillId="0" borderId="0" xfId="1" applyNumberFormat="1" applyFont="1" applyAlignment="1">
      <alignment horizontal="right"/>
    </xf>
    <xf numFmtId="0" fontId="3" fillId="0" borderId="0" xfId="0" quotePrefix="1" applyFont="1" applyAlignment="1" applyProtection="1">
      <alignment horizontal="left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/>
    </xf>
    <xf numFmtId="187" fontId="3" fillId="0" borderId="0" xfId="1" applyNumberFormat="1" applyFont="1" applyAlignment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/>
    <xf numFmtId="0" fontId="3" fillId="0" borderId="0" xfId="0" applyFont="1" applyFill="1" applyBorder="1" applyAlignment="1"/>
    <xf numFmtId="0" fontId="5" fillId="0" borderId="0" xfId="0" applyFont="1" applyAlignment="1">
      <alignment horizontal="right"/>
    </xf>
    <xf numFmtId="188" fontId="4" fillId="0" borderId="0" xfId="0" applyNumberFormat="1" applyFont="1" applyAlignment="1"/>
    <xf numFmtId="188" fontId="3" fillId="0" borderId="0" xfId="0" applyNumberFormat="1" applyFont="1" applyAlignment="1">
      <alignment horizontal="right"/>
    </xf>
    <xf numFmtId="189" fontId="3" fillId="0" borderId="0" xfId="1" applyNumberFormat="1" applyFont="1" applyAlignment="1">
      <alignment horizontal="right"/>
    </xf>
    <xf numFmtId="0" fontId="3" fillId="0" borderId="0" xfId="1" applyNumberFormat="1" applyFont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3" xfId="0" applyFont="1" applyFill="1" applyBorder="1" applyAlignment="1"/>
    <xf numFmtId="187" fontId="3" fillId="0" borderId="3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6289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5962650" y="24860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5962650" y="26289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962650" y="5295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962650" y="5295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962650" y="5295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962650" y="26289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5962650" y="24860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5962650" y="26289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5962650" y="72009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962650" y="70580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962650" y="72009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50"/>
  <sheetViews>
    <sheetView tabSelected="1" topLeftCell="A28" zoomScale="130" zoomScaleNormal="130" workbookViewId="0">
      <selection activeCell="B39" sqref="B39"/>
    </sheetView>
  </sheetViews>
  <sheetFormatPr defaultRowHeight="14.25" customHeight="1"/>
  <cols>
    <col min="1" max="1" width="41.85546875" style="2" customWidth="1"/>
    <col min="2" max="4" width="15.85546875" style="2" customWidth="1"/>
    <col min="5" max="16384" width="9.140625" style="2"/>
  </cols>
  <sheetData>
    <row r="1" spans="1:4" s="3" customFormat="1" ht="24.75" customHeight="1">
      <c r="A1" s="1" t="s">
        <v>0</v>
      </c>
      <c r="B1" s="2"/>
      <c r="C1" s="2"/>
      <c r="D1" s="2"/>
    </row>
    <row r="2" spans="1:4" s="6" customFormat="1" ht="15.75" customHeight="1">
      <c r="A2" s="4" t="s">
        <v>1</v>
      </c>
      <c r="B2" s="5" t="s">
        <v>2</v>
      </c>
      <c r="C2" s="5" t="s">
        <v>3</v>
      </c>
      <c r="D2" s="5" t="s">
        <v>4</v>
      </c>
    </row>
    <row r="3" spans="1:4" s="6" customFormat="1" ht="15.75" customHeight="1">
      <c r="A3" s="7"/>
      <c r="C3" s="8" t="s">
        <v>5</v>
      </c>
      <c r="D3" s="9"/>
    </row>
    <row r="4" spans="1:4" s="6" customFormat="1" ht="15.75" customHeight="1">
      <c r="A4" s="10" t="s">
        <v>6</v>
      </c>
      <c r="B4" s="11">
        <v>152986</v>
      </c>
      <c r="C4" s="11">
        <v>83051</v>
      </c>
      <c r="D4" s="11">
        <v>69935</v>
      </c>
    </row>
    <row r="5" spans="1:4" ht="15" customHeight="1">
      <c r="A5" s="12" t="s">
        <v>7</v>
      </c>
      <c r="B5" s="13">
        <v>74789</v>
      </c>
      <c r="C5" s="13">
        <v>43861</v>
      </c>
      <c r="D5" s="13">
        <v>30929</v>
      </c>
    </row>
    <row r="6" spans="1:4" ht="15" customHeight="1">
      <c r="A6" s="14" t="s">
        <v>8</v>
      </c>
      <c r="B6" s="13">
        <v>73</v>
      </c>
      <c r="C6" s="13">
        <v>73</v>
      </c>
      <c r="D6" s="13" t="s">
        <v>9</v>
      </c>
    </row>
    <row r="7" spans="1:4" ht="15" customHeight="1">
      <c r="A7" s="14" t="s">
        <v>10</v>
      </c>
      <c r="B7" s="13">
        <v>6875</v>
      </c>
      <c r="C7" s="13">
        <v>3051</v>
      </c>
      <c r="D7" s="13">
        <v>3824</v>
      </c>
    </row>
    <row r="8" spans="1:4" ht="15" customHeight="1">
      <c r="A8" s="14" t="s">
        <v>11</v>
      </c>
      <c r="B8" s="13">
        <v>498</v>
      </c>
      <c r="C8" s="13">
        <v>467</v>
      </c>
      <c r="D8" s="13">
        <v>31</v>
      </c>
    </row>
    <row r="9" spans="1:4" ht="15" customHeight="1">
      <c r="A9" s="14" t="s">
        <v>12</v>
      </c>
      <c r="B9" s="13">
        <v>184</v>
      </c>
      <c r="C9" s="13" t="s">
        <v>9</v>
      </c>
      <c r="D9" s="13">
        <v>184</v>
      </c>
    </row>
    <row r="10" spans="1:4" ht="15" customHeight="1">
      <c r="A10" s="12" t="s">
        <v>13</v>
      </c>
      <c r="B10" s="13">
        <v>7558</v>
      </c>
      <c r="C10" s="15">
        <v>6471</v>
      </c>
      <c r="D10" s="13">
        <v>1087</v>
      </c>
    </row>
    <row r="11" spans="1:4" ht="15" customHeight="1">
      <c r="A11" s="14" t="s">
        <v>14</v>
      </c>
      <c r="B11" s="13">
        <v>26662</v>
      </c>
      <c r="C11" s="13">
        <v>13820</v>
      </c>
      <c r="D11" s="13">
        <v>12843</v>
      </c>
    </row>
    <row r="12" spans="1:4" ht="15" customHeight="1">
      <c r="A12" s="14" t="s">
        <v>15</v>
      </c>
      <c r="B12" s="13">
        <v>2663</v>
      </c>
      <c r="C12" s="13">
        <v>1932</v>
      </c>
      <c r="D12" s="13">
        <v>731</v>
      </c>
    </row>
    <row r="13" spans="1:4" s="17" customFormat="1" ht="15" customHeight="1">
      <c r="A13" s="16" t="s">
        <v>16</v>
      </c>
      <c r="B13" s="13">
        <v>11169</v>
      </c>
      <c r="C13" s="13">
        <v>4818</v>
      </c>
      <c r="D13" s="13">
        <v>6351</v>
      </c>
    </row>
    <row r="14" spans="1:4" ht="15" customHeight="1">
      <c r="A14" s="17" t="s">
        <v>17</v>
      </c>
      <c r="B14" s="13">
        <v>707</v>
      </c>
      <c r="C14" s="15">
        <v>291</v>
      </c>
      <c r="D14" s="13">
        <v>416</v>
      </c>
    </row>
    <row r="15" spans="1:4" ht="15" customHeight="1">
      <c r="A15" s="17" t="s">
        <v>18</v>
      </c>
      <c r="B15" s="13">
        <v>937</v>
      </c>
      <c r="C15" s="13">
        <v>174</v>
      </c>
      <c r="D15" s="13">
        <v>764</v>
      </c>
    </row>
    <row r="16" spans="1:4" ht="15" customHeight="1">
      <c r="A16" s="17" t="s">
        <v>19</v>
      </c>
      <c r="B16" s="13" t="s">
        <v>9</v>
      </c>
      <c r="C16" s="13" t="s">
        <v>9</v>
      </c>
      <c r="D16" s="13" t="s">
        <v>9</v>
      </c>
    </row>
    <row r="17" spans="1:4" ht="15" customHeight="1">
      <c r="A17" s="2" t="s">
        <v>20</v>
      </c>
      <c r="B17" s="13">
        <v>156</v>
      </c>
      <c r="C17" s="13">
        <v>64</v>
      </c>
      <c r="D17" s="13">
        <v>92</v>
      </c>
    </row>
    <row r="18" spans="1:4" ht="15" customHeight="1">
      <c r="A18" s="2" t="s">
        <v>21</v>
      </c>
      <c r="B18" s="13">
        <v>629</v>
      </c>
      <c r="C18" s="15">
        <v>427</v>
      </c>
      <c r="D18" s="13">
        <v>202</v>
      </c>
    </row>
    <row r="19" spans="1:4" ht="15" customHeight="1">
      <c r="A19" s="2" t="s">
        <v>22</v>
      </c>
      <c r="B19" s="13">
        <v>7141</v>
      </c>
      <c r="C19" s="15">
        <v>3908</v>
      </c>
      <c r="D19" s="13">
        <v>3232</v>
      </c>
    </row>
    <row r="20" spans="1:4" ht="15" customHeight="1">
      <c r="A20" s="2" t="s">
        <v>23</v>
      </c>
      <c r="B20" s="13">
        <v>5379</v>
      </c>
      <c r="C20" s="13">
        <v>1778</v>
      </c>
      <c r="D20" s="13">
        <v>3601</v>
      </c>
    </row>
    <row r="21" spans="1:4" ht="15" customHeight="1">
      <c r="A21" s="2" t="s">
        <v>24</v>
      </c>
      <c r="B21" s="13">
        <v>3674</v>
      </c>
      <c r="C21" s="13">
        <v>1158</v>
      </c>
      <c r="D21" s="13">
        <v>2516</v>
      </c>
    </row>
    <row r="22" spans="1:4" ht="15" customHeight="1">
      <c r="A22" s="2" t="s">
        <v>25</v>
      </c>
      <c r="B22" s="13">
        <v>558</v>
      </c>
      <c r="C22" s="13">
        <v>394</v>
      </c>
      <c r="D22" s="13">
        <v>164</v>
      </c>
    </row>
    <row r="23" spans="1:4" ht="15" customHeight="1">
      <c r="A23" s="2" t="s">
        <v>26</v>
      </c>
      <c r="B23" s="13">
        <v>2491</v>
      </c>
      <c r="C23" s="13">
        <v>201</v>
      </c>
      <c r="D23" s="13">
        <v>2290</v>
      </c>
    </row>
    <row r="24" spans="1:4" ht="15" customHeight="1">
      <c r="A24" s="2" t="s">
        <v>27</v>
      </c>
      <c r="B24" s="13">
        <v>842</v>
      </c>
      <c r="C24" s="13">
        <v>163</v>
      </c>
      <c r="D24" s="13">
        <v>679</v>
      </c>
    </row>
    <row r="25" spans="1:4" ht="15" customHeight="1">
      <c r="A25" s="17" t="s">
        <v>28</v>
      </c>
      <c r="B25" s="13">
        <f>SUM(C25+D25)</f>
        <v>0</v>
      </c>
      <c r="C25" s="13">
        <v>0</v>
      </c>
      <c r="D25" s="13">
        <v>0</v>
      </c>
    </row>
    <row r="26" spans="1:4" ht="15" customHeight="1">
      <c r="A26" s="18" t="s">
        <v>29</v>
      </c>
      <c r="B26" s="13">
        <f>SUM(C26+D26)</f>
        <v>0</v>
      </c>
      <c r="C26" s="13">
        <v>0</v>
      </c>
      <c r="D26" s="13">
        <v>0</v>
      </c>
    </row>
    <row r="27" spans="1:4" ht="15" customHeight="1">
      <c r="C27" s="19" t="s">
        <v>30</v>
      </c>
      <c r="D27" s="10"/>
    </row>
    <row r="28" spans="1:4" s="3" customFormat="1" ht="15" customHeight="1">
      <c r="A28" s="10" t="s">
        <v>6</v>
      </c>
      <c r="B28" s="20">
        <f>SUM(B29:B50)</f>
        <v>99.999346345417223</v>
      </c>
      <c r="C28" s="20">
        <f>SUM(C29:C50)</f>
        <v>100</v>
      </c>
      <c r="D28" s="20">
        <f>SUM(D29:D50)</f>
        <v>100.00142989919209</v>
      </c>
    </row>
    <row r="29" spans="1:4" ht="15" customHeight="1">
      <c r="A29" s="12" t="s">
        <v>7</v>
      </c>
      <c r="B29" s="21">
        <f>(B5*100)/B4</f>
        <v>48.886172590956036</v>
      </c>
      <c r="C29" s="21">
        <f>(C5*100)/C4</f>
        <v>52.812127487929104</v>
      </c>
      <c r="D29" s="21">
        <f>(D5*100)/D4</f>
        <v>44.225352112676056</v>
      </c>
    </row>
    <row r="30" spans="1:4" ht="15" customHeight="1">
      <c r="A30" s="14" t="s">
        <v>8</v>
      </c>
      <c r="B30" s="22">
        <f>(B6*100)/B4</f>
        <v>4.7716784542376427E-2</v>
      </c>
      <c r="C30" s="22">
        <f>(C6*100)/C4</f>
        <v>8.7897797738738848E-2</v>
      </c>
      <c r="D30" s="22" t="s">
        <v>9</v>
      </c>
    </row>
    <row r="31" spans="1:4" ht="15" customHeight="1">
      <c r="A31" s="14" t="s">
        <v>10</v>
      </c>
      <c r="B31" s="21">
        <f>(B7*100)/B4</f>
        <v>4.4938752565594235</v>
      </c>
      <c r="C31" s="21">
        <f>(C7*100)/C4</f>
        <v>3.6736463137108522</v>
      </c>
      <c r="D31" s="21">
        <f>(D7*100)/D4</f>
        <v>5.4679345106170016</v>
      </c>
    </row>
    <row r="32" spans="1:4" ht="15" customHeight="1">
      <c r="A32" s="14" t="s">
        <v>11</v>
      </c>
      <c r="B32" s="21">
        <f>(B8*100)/B4</f>
        <v>0.32551998222059536</v>
      </c>
      <c r="C32" s="21">
        <f>(C8*100)/C4</f>
        <v>0.56230508964371295</v>
      </c>
      <c r="D32" s="21">
        <f>(D8*100)/D4</f>
        <v>4.4326874955315648E-2</v>
      </c>
    </row>
    <row r="33" spans="1:4" ht="15" customHeight="1">
      <c r="A33" s="14" t="s">
        <v>12</v>
      </c>
      <c r="B33" s="21">
        <f>(B9*100)/B4</f>
        <v>0.12027244323009949</v>
      </c>
      <c r="C33" s="21" t="s">
        <v>9</v>
      </c>
      <c r="D33" s="21">
        <f>(D9*100)/D4</f>
        <v>0.26310145134767998</v>
      </c>
    </row>
    <row r="34" spans="1:4" ht="15" customHeight="1">
      <c r="A34" s="12" t="s">
        <v>13</v>
      </c>
      <c r="B34" s="21">
        <f>(B10*100)/B4</f>
        <v>4.9403213365928904</v>
      </c>
      <c r="C34" s="21">
        <f>(C10*100)/C4</f>
        <v>7.7915979337997134</v>
      </c>
      <c r="D34" s="21">
        <f>(D10*100)/D4</f>
        <v>1.5543004218202616</v>
      </c>
    </row>
    <row r="35" spans="1:4" ht="15" customHeight="1">
      <c r="A35" s="14" t="s">
        <v>14</v>
      </c>
      <c r="B35" s="21">
        <f>(B11*100)/B4</f>
        <v>17.427738485874524</v>
      </c>
      <c r="C35" s="21">
        <f>(C11*100)/C4</f>
        <v>16.640377599306451</v>
      </c>
      <c r="D35" s="21">
        <f>(D11*100)/D4</f>
        <v>18.364195324229641</v>
      </c>
    </row>
    <row r="36" spans="1:4" ht="15" customHeight="1">
      <c r="A36" s="14" t="s">
        <v>15</v>
      </c>
      <c r="B36" s="21">
        <f>(B12*100)/B4</f>
        <v>1.7406821539225812</v>
      </c>
      <c r="C36" s="21">
        <f>(C12*100)/C4</f>
        <v>2.3262814415238831</v>
      </c>
      <c r="D36" s="21">
        <f>(D12*100)/D4</f>
        <v>1.0452563094301852</v>
      </c>
    </row>
    <row r="37" spans="1:4" s="17" customFormat="1" ht="15" customHeight="1">
      <c r="A37" s="16" t="s">
        <v>16</v>
      </c>
      <c r="B37" s="21">
        <f>(B13*100)/B4</f>
        <v>7.3006680349835928</v>
      </c>
      <c r="C37" s="21">
        <f>(C13*100)/C4</f>
        <v>5.8012546507567642</v>
      </c>
      <c r="D37" s="21">
        <f>(D13*100)/D4</f>
        <v>9.0812897690712813</v>
      </c>
    </row>
    <row r="38" spans="1:4" ht="15" customHeight="1">
      <c r="A38" s="17" t="s">
        <v>17</v>
      </c>
      <c r="B38" s="21">
        <f>(B14*100)/B4</f>
        <v>0.46213379002000182</v>
      </c>
      <c r="C38" s="21">
        <f>(C14*100)/C4</f>
        <v>0.35038711153387675</v>
      </c>
      <c r="D38" s="21">
        <f>(D14*100)/D4</f>
        <v>0.59483806391649385</v>
      </c>
    </row>
    <row r="39" spans="1:4" ht="15" customHeight="1">
      <c r="A39" s="17" t="s">
        <v>18</v>
      </c>
      <c r="B39" s="21">
        <f>(B15*100)/B4</f>
        <v>0.61247434405762624</v>
      </c>
      <c r="C39" s="21">
        <f>(C15*100)/C4</f>
        <v>0.20950981926767889</v>
      </c>
      <c r="D39" s="21">
        <f>(D15*100)/D4</f>
        <v>1.0924429827697146</v>
      </c>
    </row>
    <row r="40" spans="1:4" ht="15" customHeight="1">
      <c r="A40" s="17" t="s">
        <v>19</v>
      </c>
      <c r="B40" s="23" t="s">
        <v>9</v>
      </c>
      <c r="C40" s="23" t="s">
        <v>9</v>
      </c>
      <c r="D40" s="23" t="s">
        <v>9</v>
      </c>
    </row>
    <row r="41" spans="1:4" ht="15" customHeight="1">
      <c r="A41" s="2" t="s">
        <v>20</v>
      </c>
      <c r="B41" s="21">
        <f>(B17*100)/B4</f>
        <v>0.10197011491247565</v>
      </c>
      <c r="C41" s="21">
        <f>(C17*100)/C4</f>
        <v>7.7061082949031315E-2</v>
      </c>
      <c r="D41" s="21">
        <f>(D17*100)/D4</f>
        <v>0.13155072567383999</v>
      </c>
    </row>
    <row r="42" spans="1:4" ht="15" customHeight="1">
      <c r="A42" s="2" t="s">
        <v>21</v>
      </c>
      <c r="B42" s="21">
        <f>(B18*100)/B4</f>
        <v>0.411148732563764</v>
      </c>
      <c r="C42" s="21">
        <f>(C18*100)/C4</f>
        <v>0.51414191280056831</v>
      </c>
      <c r="D42" s="21">
        <f>(D18*100)/D4</f>
        <v>0.2888396368056052</v>
      </c>
    </row>
    <row r="43" spans="1:4" ht="15" customHeight="1">
      <c r="A43" s="2" t="s">
        <v>22</v>
      </c>
      <c r="B43" s="21">
        <f>(B19*100)/B4</f>
        <v>4.6677473755768499</v>
      </c>
      <c r="C43" s="21">
        <f>(C19*100)/C4</f>
        <v>4.7055423775752248</v>
      </c>
      <c r="D43" s="21">
        <f>(D19*100)/D4</f>
        <v>4.6214341888896833</v>
      </c>
    </row>
    <row r="44" spans="1:4" ht="15" customHeight="1">
      <c r="A44" s="2" t="s">
        <v>23</v>
      </c>
      <c r="B44" s="21">
        <f>(B20*100)/B4</f>
        <v>3.5160080007320933</v>
      </c>
      <c r="C44" s="21">
        <f>(C20*100)/C4</f>
        <v>2.1408532106777765</v>
      </c>
      <c r="D44" s="21">
        <f>(D20*100)/D4</f>
        <v>5.1490669907771505</v>
      </c>
    </row>
    <row r="45" spans="1:4" ht="15" customHeight="1">
      <c r="A45" s="2" t="s">
        <v>24</v>
      </c>
      <c r="B45" s="21">
        <f>(B21*100)/B4</f>
        <v>2.401526937105356</v>
      </c>
      <c r="C45" s="21">
        <f>(C21*100)/C4</f>
        <v>1.3943239696090355</v>
      </c>
      <c r="D45" s="21">
        <f>(D21*100)/D4</f>
        <v>3.5976263673411024</v>
      </c>
    </row>
    <row r="46" spans="1:4" ht="15" customHeight="1">
      <c r="A46" s="2" t="s">
        <v>25</v>
      </c>
      <c r="B46" s="21">
        <f>(B22*100)/B4</f>
        <v>0.36473925718693212</v>
      </c>
      <c r="C46" s="21">
        <f>(C22*100)/C4</f>
        <v>0.47440729190497405</v>
      </c>
      <c r="D46" s="21">
        <f>(D22*100)/D4</f>
        <v>0.23450346750554085</v>
      </c>
    </row>
    <row r="47" spans="1:4" ht="15" customHeight="1">
      <c r="A47" s="2" t="s">
        <v>26</v>
      </c>
      <c r="B47" s="21">
        <f>(B23*100)/B4</f>
        <v>1.6282535656857491</v>
      </c>
      <c r="C47" s="21">
        <f>(C23*100)/C4</f>
        <v>0.24201996363680148</v>
      </c>
      <c r="D47" s="21">
        <f>(D23*100)/D4</f>
        <v>3.2744691499249301</v>
      </c>
    </row>
    <row r="48" spans="1:4" ht="15" customHeight="1">
      <c r="A48" s="2" t="s">
        <v>27</v>
      </c>
      <c r="B48" s="21">
        <f>(B24*100)/B4</f>
        <v>0.55037715869425963</v>
      </c>
      <c r="C48" s="21">
        <f>(C24*100)/C4</f>
        <v>0.19626494563581415</v>
      </c>
      <c r="D48" s="21">
        <f>(D24*100)/D4</f>
        <v>0.9709015514406234</v>
      </c>
    </row>
    <row r="49" spans="1:4" ht="15" customHeight="1">
      <c r="A49" s="17" t="s">
        <v>28</v>
      </c>
      <c r="B49" s="24" t="s">
        <v>9</v>
      </c>
      <c r="C49" s="24" t="s">
        <v>9</v>
      </c>
      <c r="D49" s="24" t="s">
        <v>9</v>
      </c>
    </row>
    <row r="50" spans="1:4" ht="15" customHeight="1">
      <c r="A50" s="25" t="s">
        <v>29</v>
      </c>
      <c r="B50" s="26" t="s">
        <v>9</v>
      </c>
      <c r="C50" s="26" t="s">
        <v>9</v>
      </c>
      <c r="D50" s="26" t="s">
        <v>9</v>
      </c>
    </row>
  </sheetData>
  <pageMargins left="0.98425196850393704" right="0.59055118110236227" top="0.98425196850393704" bottom="0.78740157480314965" header="0.51181102362204722" footer="0.51181102362204722"/>
  <pageSetup paperSize="9" firstPageNumber="10" orientation="portrait" useFirstPageNumber="1" horizontalDpi="300" verticalDpi="300" r:id="rId1"/>
  <headerFooter alignWithMargins="0">
    <oddFooter>&amp;C10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poom</dc:creator>
  <cp:lastModifiedBy>poom</cp:lastModifiedBy>
  <dcterms:created xsi:type="dcterms:W3CDTF">2012-09-26T03:59:34Z</dcterms:created>
  <dcterms:modified xsi:type="dcterms:W3CDTF">2012-09-26T04:01:15Z</dcterms:modified>
</cp:coreProperties>
</file>