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/>
  </bookViews>
  <sheets>
    <sheet name="ตาราง5 " sheetId="1" r:id="rId1"/>
  </sheets>
  <calcPr calcId="124519"/>
</workbook>
</file>

<file path=xl/calcChain.xml><?xml version="1.0" encoding="utf-8"?>
<calcChain xmlns="http://schemas.openxmlformats.org/spreadsheetml/2006/main">
  <c r="G49" i="1"/>
  <c r="G48"/>
  <c r="G45"/>
  <c r="G44"/>
  <c r="G41"/>
  <c r="G40"/>
  <c r="G37"/>
  <c r="G36"/>
  <c r="G30"/>
  <c r="G29"/>
  <c r="G26"/>
  <c r="G25"/>
  <c r="G24"/>
  <c r="G47" s="1"/>
  <c r="G23"/>
  <c r="G46" s="1"/>
  <c r="G22"/>
  <c r="G21"/>
  <c r="G20"/>
  <c r="G43" s="1"/>
  <c r="G19"/>
  <c r="G42" s="1"/>
  <c r="G18"/>
  <c r="G17"/>
  <c r="G16"/>
  <c r="G39" s="1"/>
  <c r="G15"/>
  <c r="G38" s="1"/>
  <c r="G14"/>
  <c r="G13"/>
  <c r="G12"/>
  <c r="G35" s="1"/>
  <c r="G11"/>
  <c r="G10"/>
  <c r="G9"/>
  <c r="G32" s="1"/>
  <c r="G8"/>
  <c r="G31" s="1"/>
  <c r="G7"/>
  <c r="G6"/>
</calcChain>
</file>

<file path=xl/sharedStrings.xml><?xml version="1.0" encoding="utf-8"?>
<sst xmlns="http://schemas.openxmlformats.org/spreadsheetml/2006/main" count="87" uniqueCount="35">
  <si>
    <t>ตารางที่  5  จำนวนและร้อยละของผู้มีงานทำ  จำแนกตามอุตสาหกรรม</t>
  </si>
  <si>
    <t>อุตสาหกรรม</t>
  </si>
  <si>
    <t>ไตรมาสที่ 1</t>
  </si>
  <si>
    <t>ไตรมาสที่ 2</t>
  </si>
  <si>
    <t>ไตรมาสที่ 3</t>
  </si>
  <si>
    <t>ไตรมาสที่ 4</t>
  </si>
  <si>
    <t>รวมเฉลี่ย</t>
  </si>
  <si>
    <t>ยอดรวม</t>
  </si>
  <si>
    <t>1. เกษตรกรรม การป่าไม้ และการประมง</t>
  </si>
  <si>
    <t>2. การทำเหมืองแร่ และเหมืองหิน</t>
  </si>
  <si>
    <t>3. การผลิต</t>
  </si>
  <si>
    <t>4. การไฟฟ้า ก๊าซ  ไอน้ำและระบบปรับอากาศ</t>
  </si>
  <si>
    <t>-</t>
  </si>
  <si>
    <t>5. การจัดหาน้ำ การจัดการและการบำบัดน้ำเสีย  ของเสีย และสิ่งปฏิกูล</t>
  </si>
  <si>
    <t>6. การก่อสร้าง</t>
  </si>
  <si>
    <t>7. การขายส่ง การขายปลีก การซ่อมแซมยานยนต์  และรถจักรยานยนต์</t>
  </si>
  <si>
    <t xml:space="preserve">8. การขนส่ง และสถานที่เก็บสินค้า </t>
  </si>
  <si>
    <t>9. กิจกรรมโรงแรม และการบริการด้านอาหาร</t>
  </si>
  <si>
    <t>10. ข้อมูลข่าวสารและการสื่อสาร</t>
  </si>
  <si>
    <t>11.กิจกรรมทางการเงินและการประกันภัย</t>
  </si>
  <si>
    <t xml:space="preserve">12. กิจกรรมอสังหาริมทรัพย์ </t>
  </si>
  <si>
    <t>13. กิจกรรมทางวิชาชีพ วิทยาศาสตร์และเทคนิค</t>
  </si>
  <si>
    <t>14. กิจกรรมการบริหารและการบริการสนับสนุน</t>
  </si>
  <si>
    <t>15. การบริหารราชการ การป้องกันประเทศ และการประกันสังคมภาคบังคับ</t>
  </si>
  <si>
    <t>16. การศึกษา</t>
  </si>
  <si>
    <t>17. กิจกรรมด้านสุขภาพ และงานสังคมสงเคราะห์</t>
  </si>
  <si>
    <t>18. ศิลปะ ความบันเทิง และนันทนาการ</t>
  </si>
  <si>
    <t>19. กิจกรรมบริการด้านอื่นๆ</t>
  </si>
  <si>
    <t xml:space="preserve"> </t>
  </si>
  <si>
    <t>20. ลูกจ้างในครัวเรือนส่วนบุคคล</t>
  </si>
  <si>
    <t>21. องค์การระหว่างประเทศและภาคีสมาชิก</t>
  </si>
  <si>
    <t xml:space="preserve">                                                                                         </t>
  </si>
  <si>
    <t>..</t>
  </si>
  <si>
    <t>หมายเหตุ :  ..จำนวนเล็กน้อย</t>
  </si>
  <si>
    <t xml:space="preserve">                 ผลรวมของแต่ละจำนวนอาจไม่เท่ากับยอดรวม เนื่องจากข้อมูลแต่ละจำนวนได้มีการปัดเศษโดยอิสระจากกัน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</si>
</sst>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_-* #,##0_-;\-* #,##0_-;_-* &quot;-&quot;??_-;_-@_-"/>
    <numFmt numFmtId="188" formatCode="0.0"/>
  </numFmts>
  <fonts count="14">
    <font>
      <sz val="16"/>
      <name val="AngsanaUPC"/>
      <charset val="222"/>
    </font>
    <font>
      <sz val="16"/>
      <name val="AngsanaUPC"/>
      <family val="1"/>
    </font>
    <font>
      <b/>
      <sz val="14"/>
      <name val="TH SarabunPSK"/>
      <family val="2"/>
    </font>
    <font>
      <sz val="13"/>
      <name val="TH SarabunPSK"/>
      <family val="2"/>
    </font>
    <font>
      <b/>
      <sz val="12"/>
      <color rgb="FF000000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6"/>
      <name val="AngsanaUPC"/>
      <charset val="222"/>
    </font>
    <font>
      <sz val="14"/>
      <name val="TH SarabunPSK"/>
      <family val="2"/>
    </font>
    <font>
      <sz val="12"/>
      <name val="AngsanaUPC"/>
      <family val="1"/>
    </font>
    <font>
      <b/>
      <sz val="13"/>
      <name val="TH SarabunPSK"/>
      <family val="2"/>
    </font>
    <font>
      <sz val="11"/>
      <name val="TH SarabunPSK"/>
      <family val="2"/>
    </font>
    <font>
      <sz val="16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ash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 style="dashed">
        <color indexed="64"/>
      </left>
      <right/>
      <top/>
      <bottom/>
      <diagonal/>
    </border>
    <border>
      <left style="dashed">
        <color indexed="64"/>
      </left>
      <right/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43" fontId="7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57">
    <xf numFmtId="0" fontId="0" fillId="0" borderId="0" xfId="0"/>
    <xf numFmtId="0" fontId="2" fillId="0" borderId="0" xfId="2" applyFont="1" applyBorder="1" applyAlignment="1"/>
    <xf numFmtId="0" fontId="3" fillId="0" borderId="0" xfId="2" applyFont="1" applyAlignment="1"/>
    <xf numFmtId="0" fontId="4" fillId="0" borderId="1" xfId="2" applyFont="1" applyBorder="1" applyAlignment="1">
      <alignment horizontal="center" vertical="center" readingOrder="1"/>
    </xf>
    <xf numFmtId="0" fontId="5" fillId="0" borderId="2" xfId="2" applyFont="1" applyBorder="1" applyAlignment="1"/>
    <xf numFmtId="0" fontId="6" fillId="0" borderId="3" xfId="2" applyFont="1" applyBorder="1" applyAlignment="1">
      <alignment horizontal="center" vertical="center"/>
    </xf>
    <xf numFmtId="0" fontId="6" fillId="0" borderId="4" xfId="2" applyFont="1" applyBorder="1" applyAlignment="1">
      <alignment horizontal="center" vertical="center"/>
    </xf>
    <xf numFmtId="0" fontId="2" fillId="0" borderId="5" xfId="0" applyFont="1" applyBorder="1" applyAlignment="1">
      <alignment horizontal="center"/>
    </xf>
    <xf numFmtId="0" fontId="8" fillId="0" borderId="0" xfId="2" applyFont="1" applyAlignment="1"/>
    <xf numFmtId="0" fontId="9" fillId="0" borderId="6" xfId="2" applyFont="1" applyBorder="1" applyAlignment="1">
      <alignment horizontal="center" vertical="center"/>
    </xf>
    <xf numFmtId="0" fontId="6" fillId="0" borderId="3" xfId="2" applyFont="1" applyBorder="1" applyAlignment="1">
      <alignment vertical="center"/>
    </xf>
    <xf numFmtId="0" fontId="6" fillId="0" borderId="4" xfId="2" applyFont="1" applyBorder="1" applyAlignment="1">
      <alignment vertical="center"/>
    </xf>
    <xf numFmtId="0" fontId="6" fillId="0" borderId="5" xfId="0" applyFont="1" applyBorder="1" applyAlignment="1">
      <alignment horizontal="center"/>
    </xf>
    <xf numFmtId="0" fontId="8" fillId="0" borderId="0" xfId="2" applyFont="1" applyBorder="1" applyAlignment="1"/>
    <xf numFmtId="0" fontId="8" fillId="0" borderId="7" xfId="2" applyFont="1" applyBorder="1" applyAlignment="1"/>
    <xf numFmtId="0" fontId="8" fillId="0" borderId="8" xfId="2" applyFont="1" applyBorder="1" applyAlignment="1"/>
    <xf numFmtId="0" fontId="10" fillId="0" borderId="0" xfId="0" applyFont="1" applyFill="1" applyAlignment="1">
      <alignment horizontal="center" vertical="center"/>
    </xf>
    <xf numFmtId="0" fontId="5" fillId="0" borderId="7" xfId="2" applyFont="1" applyBorder="1" applyAlignment="1"/>
    <xf numFmtId="187" fontId="6" fillId="0" borderId="0" xfId="1" applyNumberFormat="1" applyFont="1" applyAlignment="1"/>
    <xf numFmtId="3" fontId="6" fillId="0" borderId="0" xfId="0" applyNumberFormat="1" applyFont="1" applyFill="1" applyAlignment="1">
      <alignment horizontal="right"/>
    </xf>
    <xf numFmtId="3" fontId="6" fillId="0" borderId="8" xfId="0" applyNumberFormat="1" applyFont="1" applyFill="1" applyBorder="1" applyAlignment="1">
      <alignment horizontal="right"/>
    </xf>
    <xf numFmtId="0" fontId="5" fillId="0" borderId="0" xfId="2" applyFont="1" applyAlignment="1"/>
    <xf numFmtId="0" fontId="11" fillId="0" borderId="0" xfId="0" quotePrefix="1" applyFont="1" applyFill="1" applyAlignment="1" applyProtection="1">
      <alignment horizontal="left" vertical="center"/>
    </xf>
    <xf numFmtId="0" fontId="5" fillId="0" borderId="7" xfId="2" applyFont="1" applyFill="1" applyBorder="1" applyAlignment="1"/>
    <xf numFmtId="187" fontId="5" fillId="0" borderId="0" xfId="1" applyNumberFormat="1" applyFont="1" applyFill="1" applyAlignment="1"/>
    <xf numFmtId="3" fontId="5" fillId="0" borderId="0" xfId="0" applyNumberFormat="1" applyFont="1" applyFill="1" applyAlignment="1">
      <alignment horizontal="right"/>
    </xf>
    <xf numFmtId="0" fontId="5" fillId="0" borderId="0" xfId="2" applyFont="1" applyFill="1" applyAlignment="1"/>
    <xf numFmtId="0" fontId="11" fillId="0" borderId="0" xfId="0" applyFont="1" applyFill="1" applyAlignment="1" applyProtection="1">
      <alignment horizontal="left" vertical="center"/>
    </xf>
    <xf numFmtId="187" fontId="5" fillId="0" borderId="0" xfId="1" applyNumberFormat="1" applyFont="1" applyFill="1" applyAlignment="1">
      <alignment horizontal="right"/>
    </xf>
    <xf numFmtId="3" fontId="5" fillId="0" borderId="0" xfId="0" applyNumberFormat="1" applyFont="1" applyFill="1"/>
    <xf numFmtId="0" fontId="11" fillId="0" borderId="0" xfId="0" applyFont="1" applyFill="1" applyBorder="1" applyAlignment="1" applyProtection="1">
      <alignment horizontal="left" vertical="center"/>
    </xf>
    <xf numFmtId="0" fontId="11" fillId="0" borderId="0" xfId="0" applyFont="1" applyFill="1" applyBorder="1"/>
    <xf numFmtId="0" fontId="11" fillId="0" borderId="0" xfId="0" applyFont="1" applyFill="1"/>
    <xf numFmtId="3" fontId="5" fillId="0" borderId="8" xfId="0" applyNumberFormat="1" applyFont="1" applyFill="1" applyBorder="1" applyAlignment="1">
      <alignment horizontal="right"/>
    </xf>
    <xf numFmtId="0" fontId="5" fillId="0" borderId="8" xfId="2" applyFont="1" applyBorder="1" applyAlignment="1"/>
    <xf numFmtId="188" fontId="6" fillId="0" borderId="0" xfId="2" applyNumberFormat="1" applyFont="1" applyBorder="1" applyAlignment="1"/>
    <xf numFmtId="188" fontId="5" fillId="0" borderId="0" xfId="1" applyNumberFormat="1" applyFont="1" applyFill="1" applyAlignment="1">
      <alignment horizontal="right" vertical="center"/>
    </xf>
    <xf numFmtId="188" fontId="5" fillId="0" borderId="0" xfId="2" applyNumberFormat="1" applyFont="1" applyAlignment="1"/>
    <xf numFmtId="188" fontId="5" fillId="0" borderId="8" xfId="2" applyNumberFormat="1" applyFont="1" applyBorder="1" applyAlignment="1"/>
    <xf numFmtId="188" fontId="5" fillId="0" borderId="0" xfId="2" applyNumberFormat="1" applyFont="1" applyAlignment="1">
      <alignment horizontal="right"/>
    </xf>
    <xf numFmtId="0" fontId="5" fillId="0" borderId="0" xfId="2" applyFont="1" applyAlignment="1">
      <alignment horizontal="right"/>
    </xf>
    <xf numFmtId="188" fontId="5" fillId="0" borderId="0" xfId="1" applyNumberFormat="1" applyFont="1" applyFill="1" applyAlignment="1">
      <alignment horizontal="right"/>
    </xf>
    <xf numFmtId="188" fontId="5" fillId="0" borderId="8" xfId="2" applyNumberFormat="1" applyFont="1" applyBorder="1" applyAlignment="1">
      <alignment horizontal="right"/>
    </xf>
    <xf numFmtId="0" fontId="5" fillId="0" borderId="0" xfId="2" applyFont="1" applyBorder="1" applyAlignment="1"/>
    <xf numFmtId="188" fontId="5" fillId="0" borderId="9" xfId="2" applyNumberFormat="1" applyFont="1" applyBorder="1" applyAlignment="1"/>
    <xf numFmtId="188" fontId="5" fillId="0" borderId="9" xfId="2" applyNumberFormat="1" applyFont="1" applyBorder="1" applyAlignment="1">
      <alignment horizontal="right"/>
    </xf>
    <xf numFmtId="0" fontId="5" fillId="0" borderId="9" xfId="2" applyFont="1" applyBorder="1" applyAlignment="1"/>
    <xf numFmtId="0" fontId="11" fillId="0" borderId="6" xfId="0" applyFont="1" applyFill="1" applyBorder="1"/>
    <xf numFmtId="0" fontId="5" fillId="0" borderId="6" xfId="2" applyFont="1" applyBorder="1" applyAlignment="1"/>
    <xf numFmtId="0" fontId="5" fillId="0" borderId="10" xfId="2" applyFont="1" applyBorder="1" applyAlignment="1">
      <alignment horizontal="right"/>
    </xf>
    <xf numFmtId="188" fontId="5" fillId="0" borderId="6" xfId="1" applyNumberFormat="1" applyFont="1" applyFill="1" applyBorder="1" applyAlignment="1">
      <alignment horizontal="right"/>
    </xf>
    <xf numFmtId="188" fontId="5" fillId="0" borderId="6" xfId="2" applyNumberFormat="1" applyFont="1" applyBorder="1" applyAlignment="1">
      <alignment horizontal="right"/>
    </xf>
    <xf numFmtId="188" fontId="5" fillId="0" borderId="11" xfId="2" applyNumberFormat="1" applyFont="1" applyBorder="1" applyAlignment="1">
      <alignment horizontal="right"/>
    </xf>
    <xf numFmtId="0" fontId="5" fillId="0" borderId="0" xfId="2" applyFont="1"/>
    <xf numFmtId="0" fontId="8" fillId="0" borderId="0" xfId="2" applyFont="1"/>
    <xf numFmtId="0" fontId="5" fillId="0" borderId="0" xfId="0" applyFont="1"/>
    <xf numFmtId="0" fontId="12" fillId="0" borderId="0" xfId="2" applyFont="1"/>
  </cellXfs>
  <cellStyles count="4">
    <cellStyle name="Comma 2" xfId="3"/>
    <cellStyle name="Normal 2" xfId="2"/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0"/>
  </sheetPr>
  <dimension ref="A1:I57"/>
  <sheetViews>
    <sheetView showGridLines="0" tabSelected="1" zoomScale="120" zoomScaleNormal="120" workbookViewId="0">
      <selection activeCell="D28" sqref="D28"/>
    </sheetView>
  </sheetViews>
  <sheetFormatPr defaultRowHeight="24"/>
  <cols>
    <col min="1" max="1" width="44.140625" style="56" customWidth="1"/>
    <col min="2" max="2" width="2" style="56" customWidth="1"/>
    <col min="3" max="6" width="9.7109375" style="56" customWidth="1"/>
    <col min="7" max="16384" width="9.140625" style="56"/>
  </cols>
  <sheetData>
    <row r="1" spans="1:7" s="2" customFormat="1" ht="27" customHeight="1">
      <c r="A1" s="1" t="s">
        <v>0</v>
      </c>
    </row>
    <row r="2" spans="1:7" s="2" customFormat="1" ht="3.75" customHeight="1">
      <c r="A2" s="1"/>
    </row>
    <row r="3" spans="1:7" s="8" customFormat="1" ht="17.25" customHeight="1">
      <c r="A3" s="3" t="s">
        <v>1</v>
      </c>
      <c r="B3" s="4"/>
      <c r="C3" s="5">
        <v>2555</v>
      </c>
      <c r="D3" s="6"/>
      <c r="E3" s="6"/>
      <c r="F3" s="6"/>
      <c r="G3" s="7"/>
    </row>
    <row r="4" spans="1:7" s="8" customFormat="1" ht="17.25" customHeight="1">
      <c r="A4" s="9"/>
      <c r="B4" s="4"/>
      <c r="C4" s="10" t="s">
        <v>2</v>
      </c>
      <c r="D4" s="11" t="s">
        <v>3</v>
      </c>
      <c r="E4" s="11" t="s">
        <v>4</v>
      </c>
      <c r="F4" s="11" t="s">
        <v>5</v>
      </c>
      <c r="G4" s="12" t="s">
        <v>6</v>
      </c>
    </row>
    <row r="5" spans="1:7" s="8" customFormat="1" ht="4.5" customHeight="1">
      <c r="A5" s="13"/>
      <c r="B5" s="14"/>
      <c r="G5" s="15"/>
    </row>
    <row r="6" spans="1:7" s="21" customFormat="1" ht="15" customHeight="1">
      <c r="A6" s="16" t="s">
        <v>7</v>
      </c>
      <c r="B6" s="17"/>
      <c r="C6" s="18">
        <v>603497</v>
      </c>
      <c r="D6" s="18">
        <v>604443</v>
      </c>
      <c r="E6" s="18">
        <v>611223</v>
      </c>
      <c r="F6" s="19">
        <v>619138</v>
      </c>
      <c r="G6" s="20">
        <f>AVERAGE(C6:F6)</f>
        <v>609575.25</v>
      </c>
    </row>
    <row r="7" spans="1:7" s="26" customFormat="1" ht="15" customHeight="1">
      <c r="A7" s="22" t="s">
        <v>8</v>
      </c>
      <c r="B7" s="23"/>
      <c r="C7" s="24">
        <v>312014</v>
      </c>
      <c r="D7" s="24">
        <v>331177</v>
      </c>
      <c r="E7" s="24">
        <v>300856</v>
      </c>
      <c r="F7" s="25">
        <v>301016</v>
      </c>
      <c r="G7" s="20">
        <f t="shared" ref="G7:G26" si="0">AVERAGE(C7:F7)</f>
        <v>311265.75</v>
      </c>
    </row>
    <row r="8" spans="1:7" s="26" customFormat="1" ht="15" customHeight="1">
      <c r="A8" s="27" t="s">
        <v>9</v>
      </c>
      <c r="B8" s="23"/>
      <c r="C8" s="28">
        <v>1112</v>
      </c>
      <c r="D8" s="24">
        <v>2196</v>
      </c>
      <c r="E8" s="24">
        <v>1297</v>
      </c>
      <c r="F8" s="25">
        <v>124</v>
      </c>
      <c r="G8" s="20">
        <f t="shared" si="0"/>
        <v>1182.25</v>
      </c>
    </row>
    <row r="9" spans="1:7" s="26" customFormat="1" ht="15" customHeight="1">
      <c r="A9" s="27" t="s">
        <v>10</v>
      </c>
      <c r="B9" s="23"/>
      <c r="C9" s="24">
        <v>45704</v>
      </c>
      <c r="D9" s="24">
        <v>41926</v>
      </c>
      <c r="E9" s="24">
        <v>53848</v>
      </c>
      <c r="F9" s="25">
        <v>69532</v>
      </c>
      <c r="G9" s="20">
        <f t="shared" si="0"/>
        <v>52752.5</v>
      </c>
    </row>
    <row r="10" spans="1:7" s="26" customFormat="1" ht="15" customHeight="1">
      <c r="A10" s="27" t="s">
        <v>11</v>
      </c>
      <c r="B10" s="23"/>
      <c r="C10" s="28">
        <v>96</v>
      </c>
      <c r="D10" s="28" t="s">
        <v>12</v>
      </c>
      <c r="E10" s="28" t="s">
        <v>12</v>
      </c>
      <c r="F10" s="25">
        <v>89</v>
      </c>
      <c r="G10" s="20">
        <f t="shared" si="0"/>
        <v>92.5</v>
      </c>
    </row>
    <row r="11" spans="1:7" s="26" customFormat="1" ht="15" customHeight="1">
      <c r="A11" s="27" t="s">
        <v>13</v>
      </c>
      <c r="B11" s="23"/>
      <c r="C11" s="28" t="s">
        <v>12</v>
      </c>
      <c r="D11" s="28" t="s">
        <v>12</v>
      </c>
      <c r="E11" s="24">
        <v>112</v>
      </c>
      <c r="F11" s="25" t="s">
        <v>12</v>
      </c>
      <c r="G11" s="20">
        <f t="shared" si="0"/>
        <v>112</v>
      </c>
    </row>
    <row r="12" spans="1:7" s="26" customFormat="1" ht="15" customHeight="1">
      <c r="A12" s="22" t="s">
        <v>14</v>
      </c>
      <c r="B12" s="23"/>
      <c r="C12" s="24">
        <v>48895</v>
      </c>
      <c r="D12" s="24">
        <v>38452</v>
      </c>
      <c r="E12" s="24">
        <v>57754</v>
      </c>
      <c r="F12" s="25">
        <v>52770</v>
      </c>
      <c r="G12" s="20">
        <f t="shared" si="0"/>
        <v>49467.75</v>
      </c>
    </row>
    <row r="13" spans="1:7" s="26" customFormat="1" ht="15" customHeight="1">
      <c r="A13" s="27" t="s">
        <v>15</v>
      </c>
      <c r="B13" s="23"/>
      <c r="C13" s="24">
        <v>103061</v>
      </c>
      <c r="D13" s="24">
        <v>97703</v>
      </c>
      <c r="E13" s="24">
        <v>90141</v>
      </c>
      <c r="F13" s="29">
        <v>95916</v>
      </c>
      <c r="G13" s="20">
        <f t="shared" si="0"/>
        <v>96705.25</v>
      </c>
    </row>
    <row r="14" spans="1:7" s="26" customFormat="1" ht="15" customHeight="1">
      <c r="A14" s="27" t="s">
        <v>16</v>
      </c>
      <c r="B14" s="23"/>
      <c r="C14" s="24">
        <v>4255</v>
      </c>
      <c r="D14" s="24">
        <v>1881</v>
      </c>
      <c r="E14" s="24">
        <v>2577</v>
      </c>
      <c r="F14" s="29">
        <v>4088</v>
      </c>
      <c r="G14" s="20">
        <f t="shared" si="0"/>
        <v>3200.25</v>
      </c>
    </row>
    <row r="15" spans="1:7" s="26" customFormat="1" ht="15" customHeight="1">
      <c r="A15" s="30" t="s">
        <v>17</v>
      </c>
      <c r="B15" s="23"/>
      <c r="C15" s="24">
        <v>30308</v>
      </c>
      <c r="D15" s="24">
        <v>21920</v>
      </c>
      <c r="E15" s="24">
        <v>23635</v>
      </c>
      <c r="F15" s="25">
        <v>29883</v>
      </c>
      <c r="G15" s="20">
        <f t="shared" si="0"/>
        <v>26436.5</v>
      </c>
    </row>
    <row r="16" spans="1:7" s="26" customFormat="1" ht="17.100000000000001" customHeight="1">
      <c r="A16" s="31" t="s">
        <v>18</v>
      </c>
      <c r="B16" s="23"/>
      <c r="C16" s="24">
        <v>715</v>
      </c>
      <c r="D16" s="24">
        <v>359</v>
      </c>
      <c r="E16" s="24">
        <v>616</v>
      </c>
      <c r="F16" s="25">
        <v>1030</v>
      </c>
      <c r="G16" s="20">
        <f t="shared" si="0"/>
        <v>680</v>
      </c>
    </row>
    <row r="17" spans="1:9" s="26" customFormat="1" ht="15" customHeight="1">
      <c r="A17" s="31" t="s">
        <v>19</v>
      </c>
      <c r="B17" s="23"/>
      <c r="C17" s="24">
        <v>1904</v>
      </c>
      <c r="D17" s="24">
        <v>2660</v>
      </c>
      <c r="E17" s="24">
        <v>1729</v>
      </c>
      <c r="F17" s="25">
        <v>909</v>
      </c>
      <c r="G17" s="20">
        <f t="shared" si="0"/>
        <v>1800.5</v>
      </c>
    </row>
    <row r="18" spans="1:9" s="26" customFormat="1" ht="15" customHeight="1">
      <c r="A18" s="31" t="s">
        <v>20</v>
      </c>
      <c r="B18" s="23"/>
      <c r="C18" s="28" t="s">
        <v>12</v>
      </c>
      <c r="D18" s="24">
        <v>1502</v>
      </c>
      <c r="E18" s="24">
        <v>176</v>
      </c>
      <c r="F18" s="25">
        <v>314</v>
      </c>
      <c r="G18" s="20">
        <f t="shared" si="0"/>
        <v>664</v>
      </c>
    </row>
    <row r="19" spans="1:9" s="26" customFormat="1" ht="15" customHeight="1">
      <c r="A19" s="31" t="s">
        <v>21</v>
      </c>
      <c r="B19" s="23"/>
      <c r="C19" s="24">
        <v>1645</v>
      </c>
      <c r="D19" s="24">
        <v>785</v>
      </c>
      <c r="E19" s="24">
        <v>472</v>
      </c>
      <c r="F19" s="25">
        <v>649</v>
      </c>
      <c r="G19" s="20">
        <f t="shared" si="0"/>
        <v>887.75</v>
      </c>
    </row>
    <row r="20" spans="1:9" s="26" customFormat="1" ht="15" customHeight="1">
      <c r="A20" s="31" t="s">
        <v>22</v>
      </c>
      <c r="B20" s="23"/>
      <c r="C20" s="24">
        <v>460</v>
      </c>
      <c r="D20" s="24">
        <v>1755</v>
      </c>
      <c r="E20" s="24">
        <v>2949</v>
      </c>
      <c r="F20" s="25">
        <v>2246</v>
      </c>
      <c r="G20" s="20">
        <f t="shared" si="0"/>
        <v>1852.5</v>
      </c>
    </row>
    <row r="21" spans="1:9" s="26" customFormat="1" ht="15" customHeight="1">
      <c r="A21" s="32" t="s">
        <v>23</v>
      </c>
      <c r="B21" s="23"/>
      <c r="C21" s="24">
        <v>20354</v>
      </c>
      <c r="D21" s="24">
        <v>19166</v>
      </c>
      <c r="E21" s="24">
        <v>22087</v>
      </c>
      <c r="F21" s="25">
        <v>21822</v>
      </c>
      <c r="G21" s="20">
        <f t="shared" si="0"/>
        <v>20857.25</v>
      </c>
    </row>
    <row r="22" spans="1:9" s="26" customFormat="1" ht="15" customHeight="1">
      <c r="A22" s="32" t="s">
        <v>24</v>
      </c>
      <c r="B22" s="23"/>
      <c r="C22" s="24">
        <v>20845</v>
      </c>
      <c r="D22" s="24">
        <v>23870</v>
      </c>
      <c r="E22" s="24">
        <v>26148</v>
      </c>
      <c r="F22" s="25">
        <v>21719</v>
      </c>
      <c r="G22" s="20">
        <f t="shared" si="0"/>
        <v>23145.5</v>
      </c>
    </row>
    <row r="23" spans="1:9" s="26" customFormat="1" ht="15" customHeight="1">
      <c r="A23" s="32" t="s">
        <v>25</v>
      </c>
      <c r="B23" s="23"/>
      <c r="C23" s="24">
        <v>3804</v>
      </c>
      <c r="D23" s="24">
        <v>4968</v>
      </c>
      <c r="E23" s="24">
        <v>9722</v>
      </c>
      <c r="F23" s="25">
        <v>4586</v>
      </c>
      <c r="G23" s="20">
        <f t="shared" si="0"/>
        <v>5770</v>
      </c>
    </row>
    <row r="24" spans="1:9" s="26" customFormat="1" ht="15" customHeight="1">
      <c r="A24" s="32" t="s">
        <v>26</v>
      </c>
      <c r="B24" s="23"/>
      <c r="C24" s="24">
        <v>679</v>
      </c>
      <c r="D24" s="24">
        <v>4369</v>
      </c>
      <c r="E24" s="24">
        <v>5924</v>
      </c>
      <c r="F24" s="25">
        <v>1672</v>
      </c>
      <c r="G24" s="20">
        <f t="shared" si="0"/>
        <v>3161</v>
      </c>
    </row>
    <row r="25" spans="1:9" s="26" customFormat="1" ht="17.100000000000001" customHeight="1">
      <c r="A25" s="32" t="s">
        <v>27</v>
      </c>
      <c r="B25" s="23"/>
      <c r="C25" s="24">
        <v>6778</v>
      </c>
      <c r="D25" s="24">
        <v>8464</v>
      </c>
      <c r="E25" s="24">
        <v>6792</v>
      </c>
      <c r="F25" s="25">
        <v>8925</v>
      </c>
      <c r="G25" s="20">
        <f t="shared" si="0"/>
        <v>7739.75</v>
      </c>
      <c r="I25" s="26" t="s">
        <v>28</v>
      </c>
    </row>
    <row r="26" spans="1:9" s="26" customFormat="1" ht="15" customHeight="1">
      <c r="A26" s="32" t="s">
        <v>29</v>
      </c>
      <c r="B26" s="23"/>
      <c r="C26" s="24">
        <v>868</v>
      </c>
      <c r="D26" s="24">
        <v>1290</v>
      </c>
      <c r="E26" s="24">
        <v>4388</v>
      </c>
      <c r="F26" s="25">
        <v>1845</v>
      </c>
      <c r="G26" s="20">
        <f t="shared" si="0"/>
        <v>2097.75</v>
      </c>
      <c r="I26" s="26" t="s">
        <v>28</v>
      </c>
    </row>
    <row r="27" spans="1:9" s="26" customFormat="1" ht="15" customHeight="1">
      <c r="A27" s="32" t="s">
        <v>30</v>
      </c>
      <c r="B27" s="23"/>
      <c r="C27" s="28" t="s">
        <v>12</v>
      </c>
      <c r="D27" s="28" t="s">
        <v>12</v>
      </c>
      <c r="E27" s="28" t="s">
        <v>12</v>
      </c>
      <c r="F27" s="25" t="s">
        <v>12</v>
      </c>
      <c r="G27" s="33" t="s">
        <v>12</v>
      </c>
    </row>
    <row r="28" spans="1:9" s="21" customFormat="1" ht="4.5" customHeight="1">
      <c r="A28" s="21" t="s">
        <v>31</v>
      </c>
      <c r="B28" s="17"/>
      <c r="G28" s="34"/>
    </row>
    <row r="29" spans="1:9" s="21" customFormat="1" ht="15.95" customHeight="1">
      <c r="A29" s="16" t="s">
        <v>7</v>
      </c>
      <c r="B29" s="17"/>
      <c r="C29" s="35">
        <v>100</v>
      </c>
      <c r="D29" s="35">
        <v>100</v>
      </c>
      <c r="E29" s="35">
        <v>100</v>
      </c>
      <c r="F29" s="35">
        <v>100</v>
      </c>
      <c r="G29" s="34">
        <f>G6/G$6*100</f>
        <v>100</v>
      </c>
    </row>
    <row r="30" spans="1:9" s="21" customFormat="1" ht="15" customHeight="1">
      <c r="A30" s="22" t="s">
        <v>8</v>
      </c>
      <c r="B30" s="17"/>
      <c r="C30" s="21">
        <v>51.7</v>
      </c>
      <c r="D30" s="36">
        <v>54.790443433044963</v>
      </c>
      <c r="E30" s="37">
        <v>49.22196972299799</v>
      </c>
      <c r="F30" s="37">
        <v>48.618563228230215</v>
      </c>
      <c r="G30" s="38">
        <f t="shared" ref="G30:G49" si="1">G7/G$6*100</f>
        <v>51.062727694406881</v>
      </c>
    </row>
    <row r="31" spans="1:9" s="21" customFormat="1" ht="15" customHeight="1">
      <c r="A31" s="27" t="s">
        <v>9</v>
      </c>
      <c r="B31" s="17"/>
      <c r="C31" s="21">
        <v>0.2</v>
      </c>
      <c r="D31" s="36">
        <v>0.36330969173271921</v>
      </c>
      <c r="E31" s="37">
        <v>0.21219751220094793</v>
      </c>
      <c r="F31" s="39" t="s">
        <v>32</v>
      </c>
      <c r="G31" s="38">
        <f t="shared" si="1"/>
        <v>0.19394652259913767</v>
      </c>
    </row>
    <row r="32" spans="1:9" s="21" customFormat="1" ht="15" customHeight="1">
      <c r="A32" s="27" t="s">
        <v>10</v>
      </c>
      <c r="B32" s="17"/>
      <c r="C32" s="21">
        <v>7.6</v>
      </c>
      <c r="D32" s="36">
        <v>6.9363033404307775</v>
      </c>
      <c r="E32" s="37">
        <v>8.8098779005371188</v>
      </c>
      <c r="F32" s="37">
        <v>11.230452661603714</v>
      </c>
      <c r="G32" s="38">
        <f t="shared" si="1"/>
        <v>8.6539766829443945</v>
      </c>
      <c r="H32" s="21" t="s">
        <v>28</v>
      </c>
    </row>
    <row r="33" spans="1:8" s="21" customFormat="1" ht="15" customHeight="1">
      <c r="A33" s="27" t="s">
        <v>11</v>
      </c>
      <c r="B33" s="17"/>
      <c r="C33" s="40" t="s">
        <v>32</v>
      </c>
      <c r="D33" s="41" t="s">
        <v>12</v>
      </c>
      <c r="E33" s="39" t="s">
        <v>12</v>
      </c>
      <c r="F33" s="39" t="s">
        <v>32</v>
      </c>
      <c r="G33" s="42" t="s">
        <v>32</v>
      </c>
    </row>
    <row r="34" spans="1:8" s="21" customFormat="1" ht="15" customHeight="1">
      <c r="A34" s="27" t="s">
        <v>13</v>
      </c>
      <c r="B34" s="17"/>
      <c r="C34" s="40" t="s">
        <v>12</v>
      </c>
      <c r="D34" s="41" t="s">
        <v>12</v>
      </c>
      <c r="E34" s="39" t="s">
        <v>32</v>
      </c>
      <c r="F34" s="39" t="s">
        <v>12</v>
      </c>
      <c r="G34" s="42" t="s">
        <v>32</v>
      </c>
    </row>
    <row r="35" spans="1:8" s="21" customFormat="1" ht="15" customHeight="1">
      <c r="A35" s="22" t="s">
        <v>14</v>
      </c>
      <c r="B35" s="17"/>
      <c r="C35" s="37">
        <v>8.1</v>
      </c>
      <c r="D35" s="36">
        <v>6.3615593199027858</v>
      </c>
      <c r="E35" s="37">
        <v>9.4489245332718177</v>
      </c>
      <c r="F35" s="37">
        <v>8.5231402369100255</v>
      </c>
      <c r="G35" s="38">
        <f t="shared" si="1"/>
        <v>8.1151178628069296</v>
      </c>
    </row>
    <row r="36" spans="1:8" s="21" customFormat="1" ht="15" customHeight="1">
      <c r="A36" s="27" t="s">
        <v>15</v>
      </c>
      <c r="B36" s="17"/>
      <c r="C36" s="21">
        <v>17.100000000000001</v>
      </c>
      <c r="D36" s="36">
        <v>16.164137892241285</v>
      </c>
      <c r="E36" s="37">
        <v>14.8</v>
      </c>
      <c r="F36" s="37">
        <v>15.491861265178361</v>
      </c>
      <c r="G36" s="38">
        <f t="shared" si="1"/>
        <v>15.864366212374929</v>
      </c>
      <c r="H36" s="26"/>
    </row>
    <row r="37" spans="1:8" s="21" customFormat="1" ht="15" customHeight="1">
      <c r="A37" s="27" t="s">
        <v>16</v>
      </c>
      <c r="B37" s="17"/>
      <c r="C37" s="21">
        <v>0.7</v>
      </c>
      <c r="D37" s="36">
        <v>0.31119559660712426</v>
      </c>
      <c r="E37" s="37">
        <v>0.42161371545246173</v>
      </c>
      <c r="F37" s="37">
        <v>0.66027283093591416</v>
      </c>
      <c r="G37" s="38">
        <f t="shared" si="1"/>
        <v>0.52499670877385518</v>
      </c>
    </row>
    <row r="38" spans="1:8" s="21" customFormat="1" ht="15" customHeight="1">
      <c r="A38" s="30" t="s">
        <v>17</v>
      </c>
      <c r="B38" s="17"/>
      <c r="C38" s="37">
        <v>5</v>
      </c>
      <c r="D38" s="36">
        <v>3.6264792544541007</v>
      </c>
      <c r="E38" s="37">
        <v>3.8668374717574436</v>
      </c>
      <c r="F38" s="37">
        <v>4.8265491699750296</v>
      </c>
      <c r="G38" s="38">
        <f t="shared" si="1"/>
        <v>4.3368722729474332</v>
      </c>
    </row>
    <row r="39" spans="1:8" s="21" customFormat="1" ht="17.100000000000001" customHeight="1">
      <c r="A39" s="31" t="s">
        <v>18</v>
      </c>
      <c r="B39" s="17"/>
      <c r="C39" s="21">
        <v>0.1</v>
      </c>
      <c r="D39" s="36">
        <v>5.9393524285995529E-2</v>
      </c>
      <c r="E39" s="37">
        <v>0.100781547814791</v>
      </c>
      <c r="F39" s="37">
        <v>0.16636032677690596</v>
      </c>
      <c r="G39" s="38">
        <f t="shared" si="1"/>
        <v>0.11155308552963723</v>
      </c>
    </row>
    <row r="40" spans="1:8" s="21" customFormat="1" ht="15" customHeight="1">
      <c r="A40" s="31" t="s">
        <v>19</v>
      </c>
      <c r="B40" s="43"/>
      <c r="C40" s="44">
        <v>0.3</v>
      </c>
      <c r="D40" s="36">
        <v>0.44007458106057973</v>
      </c>
      <c r="E40" s="37">
        <v>0.28287548079833386</v>
      </c>
      <c r="F40" s="37">
        <v>0.2</v>
      </c>
      <c r="G40" s="38">
        <f t="shared" si="1"/>
        <v>0.29536960367075271</v>
      </c>
    </row>
    <row r="41" spans="1:8" s="21" customFormat="1" ht="15" customHeight="1">
      <c r="A41" s="31" t="s">
        <v>20</v>
      </c>
      <c r="B41" s="43"/>
      <c r="C41" s="45" t="s">
        <v>12</v>
      </c>
      <c r="D41" s="36" t="s">
        <v>12</v>
      </c>
      <c r="E41" s="39" t="s">
        <v>32</v>
      </c>
      <c r="F41" s="37">
        <v>5.0715672434901431E-2</v>
      </c>
      <c r="G41" s="38">
        <f t="shared" si="1"/>
        <v>0.10892830704658694</v>
      </c>
    </row>
    <row r="42" spans="1:8" s="21" customFormat="1" ht="15" customHeight="1">
      <c r="A42" s="31" t="s">
        <v>21</v>
      </c>
      <c r="B42" s="43"/>
      <c r="C42" s="44">
        <v>0.3</v>
      </c>
      <c r="D42" s="36">
        <v>0.12987163388441922</v>
      </c>
      <c r="E42" s="37">
        <v>7.7222224948995707E-2</v>
      </c>
      <c r="F42" s="37">
        <v>0.10482315735748735</v>
      </c>
      <c r="G42" s="38">
        <f t="shared" si="1"/>
        <v>0.14563419364549332</v>
      </c>
    </row>
    <row r="43" spans="1:8" s="21" customFormat="1" ht="15" customHeight="1">
      <c r="A43" s="31" t="s">
        <v>22</v>
      </c>
      <c r="B43" s="43"/>
      <c r="C43" s="44">
        <v>0.1</v>
      </c>
      <c r="D43" s="36">
        <v>0.29034995855688622</v>
      </c>
      <c r="E43" s="37">
        <v>0.4824752995224329</v>
      </c>
      <c r="F43" s="37">
        <v>0.36276242130187453</v>
      </c>
      <c r="G43" s="38">
        <f t="shared" si="1"/>
        <v>0.30390013374066616</v>
      </c>
    </row>
    <row r="44" spans="1:8" s="21" customFormat="1" ht="15" customHeight="1">
      <c r="A44" s="32" t="s">
        <v>23</v>
      </c>
      <c r="B44" s="43"/>
      <c r="C44" s="44">
        <v>3.4</v>
      </c>
      <c r="D44" s="36">
        <v>3.1708531656417565</v>
      </c>
      <c r="E44" s="37">
        <v>3.6135747509501446</v>
      </c>
      <c r="F44" s="37">
        <v>3.5245777193452836</v>
      </c>
      <c r="G44" s="38">
        <f t="shared" si="1"/>
        <v>3.4216038134750391</v>
      </c>
    </row>
    <row r="45" spans="1:8" s="21" customFormat="1" ht="15" customHeight="1">
      <c r="A45" s="32" t="s">
        <v>24</v>
      </c>
      <c r="B45" s="43"/>
      <c r="C45" s="44">
        <v>3.5</v>
      </c>
      <c r="D45" s="36">
        <v>3.9490903195173082</v>
      </c>
      <c r="E45" s="37">
        <v>4.2779803770473297</v>
      </c>
      <c r="F45" s="37">
        <v>3.5079416866675928</v>
      </c>
      <c r="G45" s="38">
        <f t="shared" si="1"/>
        <v>3.7969881487150277</v>
      </c>
    </row>
    <row r="46" spans="1:8" s="21" customFormat="1" ht="15" customHeight="1">
      <c r="A46" s="32" t="s">
        <v>25</v>
      </c>
      <c r="B46" s="43"/>
      <c r="C46" s="44">
        <v>0.6</v>
      </c>
      <c r="D46" s="36">
        <v>0.82191372883795488</v>
      </c>
      <c r="E46" s="37">
        <v>1.5905815062587634</v>
      </c>
      <c r="F46" s="37">
        <v>0.74070724135814636</v>
      </c>
      <c r="G46" s="38">
        <f t="shared" si="1"/>
        <v>0.94656074045001004</v>
      </c>
    </row>
    <row r="47" spans="1:8" s="21" customFormat="1" ht="15" customHeight="1">
      <c r="A47" s="32" t="s">
        <v>26</v>
      </c>
      <c r="B47" s="43"/>
      <c r="C47" s="44">
        <v>0.1</v>
      </c>
      <c r="D47" s="36">
        <v>0.72281422731341094</v>
      </c>
      <c r="E47" s="37">
        <v>0.96920436567341206</v>
      </c>
      <c r="F47" s="37">
        <v>0.27005287997183181</v>
      </c>
      <c r="G47" s="38">
        <f t="shared" si="1"/>
        <v>0.51855779905762245</v>
      </c>
    </row>
    <row r="48" spans="1:8" s="21" customFormat="1" ht="17.100000000000001" customHeight="1">
      <c r="A48" s="32" t="s">
        <v>27</v>
      </c>
      <c r="B48" s="43"/>
      <c r="C48" s="44">
        <v>1.1000000000000001</v>
      </c>
      <c r="D48" s="36">
        <v>1.4002974639461454</v>
      </c>
      <c r="E48" s="37">
        <v>1.1112147285033449</v>
      </c>
      <c r="F48" s="37">
        <v>1.4415203072659084</v>
      </c>
      <c r="G48" s="38">
        <f t="shared" si="1"/>
        <v>1.2696955790117792</v>
      </c>
    </row>
    <row r="49" spans="1:7" s="21" customFormat="1" ht="15" customHeight="1">
      <c r="A49" s="32" t="s">
        <v>29</v>
      </c>
      <c r="C49" s="46">
        <v>0.1</v>
      </c>
      <c r="D49" s="36">
        <v>0.21341962765719846</v>
      </c>
      <c r="E49" s="37">
        <v>0.71790492177159559</v>
      </c>
      <c r="F49" s="37">
        <v>0.29799495427513739</v>
      </c>
      <c r="G49" s="38">
        <f t="shared" si="1"/>
        <v>0.34413306642617131</v>
      </c>
    </row>
    <row r="50" spans="1:7" s="21" customFormat="1" ht="15" customHeight="1">
      <c r="A50" s="47" t="s">
        <v>30</v>
      </c>
      <c r="B50" s="48"/>
      <c r="C50" s="49" t="s">
        <v>12</v>
      </c>
      <c r="D50" s="50" t="s">
        <v>12</v>
      </c>
      <c r="E50" s="51" t="s">
        <v>12</v>
      </c>
      <c r="F50" s="51" t="s">
        <v>12</v>
      </c>
      <c r="G50" s="52" t="s">
        <v>12</v>
      </c>
    </row>
    <row r="51" spans="1:7" s="21" customFormat="1" ht="6.75" customHeight="1">
      <c r="A51" s="32"/>
    </row>
    <row r="52" spans="1:7" s="54" customFormat="1" ht="18" customHeight="1">
      <c r="A52" s="53" t="s">
        <v>33</v>
      </c>
    </row>
    <row r="53" spans="1:7" s="54" customFormat="1" ht="18" customHeight="1">
      <c r="A53" s="53" t="s">
        <v>34</v>
      </c>
    </row>
    <row r="54" spans="1:7" s="53" customFormat="1" ht="18" customHeight="1"/>
    <row r="55" spans="1:7" s="53" customFormat="1" ht="18" customHeight="1"/>
    <row r="56" spans="1:7" ht="18" customHeight="1">
      <c r="A56" s="55"/>
    </row>
    <row r="57" spans="1:7" ht="18" customHeight="1">
      <c r="A57" s="55"/>
    </row>
  </sheetData>
  <mergeCells count="2">
    <mergeCell ref="A3:A4"/>
    <mergeCell ref="C3:F3"/>
  </mergeCells>
  <printOptions horizontalCentered="1"/>
  <pageMargins left="0.66" right="0.15748031496062992" top="0.78740157480314965" bottom="0.19685039370078741" header="0.31496062992125984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ตาราง5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mpa</dc:creator>
  <cp:lastModifiedBy>mpa</cp:lastModifiedBy>
  <dcterms:created xsi:type="dcterms:W3CDTF">2014-04-08T04:21:35Z</dcterms:created>
  <dcterms:modified xsi:type="dcterms:W3CDTF">2014-04-08T04:21:43Z</dcterms:modified>
</cp:coreProperties>
</file>