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90" windowWidth="14400" windowHeight="7425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C37" i="1"/>
  <c r="B37"/>
  <c r="C35"/>
  <c r="B35"/>
  <c r="C33"/>
  <c r="B33"/>
  <c r="C31"/>
  <c r="B31"/>
  <c r="C30"/>
  <c r="B30"/>
  <c r="C29"/>
  <c r="B29"/>
  <c r="C27"/>
  <c r="B27"/>
  <c r="C26"/>
  <c r="B26"/>
  <c r="C24"/>
  <c r="B24"/>
  <c r="D19"/>
  <c r="D37" s="1"/>
  <c r="D17"/>
  <c r="D35" s="1"/>
  <c r="D15"/>
  <c r="D33" s="1"/>
  <c r="D13"/>
  <c r="D31" s="1"/>
  <c r="D12"/>
  <c r="D30" s="1"/>
  <c r="D11"/>
  <c r="D29" s="1"/>
  <c r="D9"/>
  <c r="D27" s="1"/>
  <c r="D8"/>
  <c r="D26" s="1"/>
  <c r="D6"/>
  <c r="D24" s="1"/>
  <c r="D5"/>
</calcChain>
</file>

<file path=xl/sharedStrings.xml><?xml version="1.0" encoding="utf-8"?>
<sst xmlns="http://schemas.openxmlformats.org/spreadsheetml/2006/main" count="49" uniqueCount="29">
  <si>
    <t>ตารางที่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</si>
  <si>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</si>
  <si>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</si>
  <si>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</si>
  <si>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</si>
  <si>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</si>
  <si>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</si>
  <si>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</si>
  <si>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</si>
  <si>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</si>
  <si>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</si>
  <si>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</si>
  <si>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</si>
  <si>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</si>
  <si>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</si>
  <si>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</si>
  <si>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</si>
  <si>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</si>
  <si>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</si>
  <si>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</si>
  <si>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</si>
  <si>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</si>
  <si>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 xml:space="preserve"> </t>
  </si>
  <si>
    <t xml:space="preserve">  </t>
  </si>
  <si>
    <t>10. คนงานซึ่งมิได้จำแนกไว้ในหมวดอื่น</t>
  </si>
  <si>
    <t xml:space="preserve">         -</t>
  </si>
  <si>
    <t>-</t>
  </si>
  <si>
    <t>ร้อยละ</t>
  </si>
  <si>
    <t>5. พนักงานบริการและพนักงานในร้านค้า  และตลาด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</si>
</sst>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2"/>
      <name val="Cordia New"/>
      <family val="2"/>
      <charset val="222"/>
    </font>
    <font>
      <b/>
      <sz val="12"/>
      <name val="Cordia New"/>
      <family val="2"/>
      <charset val="222"/>
    </font>
    <font>
      <b/>
      <sz val="12"/>
      <name val="AngsanaUPC"/>
      <family val="1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2"/>
      <name val="Cordia New"/>
      <family val="2"/>
    </font>
    <font>
      <sz val="12"/>
      <name val="AngsanaUPC"/>
      <family val="1"/>
      <charset val="222"/>
    </font>
    <font>
      <sz val="14"/>
      <name val="Cordia New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/>
    <xf numFmtId="3" fontId="7" fillId="0" borderId="0" xfId="0" applyNumberFormat="1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3" fontId="8" fillId="0" borderId="0" xfId="0" applyNumberFormat="1" applyFont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8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 applyBorder="1"/>
    <xf numFmtId="0" fontId="9" fillId="0" borderId="0" xfId="0" applyFont="1"/>
    <xf numFmtId="187" fontId="8" fillId="0" borderId="0" xfId="1" applyNumberFormat="1" applyFont="1"/>
    <xf numFmtId="0" fontId="3" fillId="0" borderId="0" xfId="0" quotePrefix="1" applyFont="1" applyBorder="1" applyAlignment="1" applyProtection="1">
      <alignment horizontal="left" vertical="center"/>
    </xf>
    <xf numFmtId="0" fontId="8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1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8" fontId="6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0" fontId="3" fillId="0" borderId="3" xfId="0" quotePrefix="1" applyFont="1" applyBorder="1" applyAlignment="1" applyProtection="1">
      <alignment horizontal="left" vertical="center"/>
    </xf>
    <xf numFmtId="188" fontId="3" fillId="0" borderId="3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40"/>
  <sheetViews>
    <sheetView tabSelected="1" zoomScale="124" zoomScaleNormal="124" workbookViewId="0">
      <selection activeCell="C5" sqref="C5"/>
    </sheetView>
  </sheetViews>
  <sheetFormatPr defaultRowHeight="18" customHeight="1"/>
  <cols>
    <col min="1" max="1" width="35.140625" style="26" customWidth="1"/>
    <col min="2" max="4" width="17.7109375" style="26" customWidth="1"/>
    <col min="5" max="16384" width="9.140625" style="26"/>
  </cols>
  <sheetData>
    <row r="1" spans="1:5" s="3" customFormat="1" ht="22.5" customHeight="1">
      <c r="A1" s="1" t="s">
        <v>0</v>
      </c>
      <c r="B1" s="2"/>
      <c r="C1" s="2"/>
      <c r="D1" s="2"/>
    </row>
    <row r="2" spans="1:5" s="5" customFormat="1" ht="6" customHeight="1">
      <c r="A2" s="4"/>
      <c r="B2" s="4"/>
      <c r="C2" s="4"/>
      <c r="D2" s="4"/>
    </row>
    <row r="3" spans="1:5" s="5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8"/>
    </row>
    <row r="4" spans="1:5" s="5" customFormat="1" ht="18" customHeight="1">
      <c r="A4" s="9"/>
      <c r="C4" s="10" t="s">
        <v>5</v>
      </c>
      <c r="D4" s="11"/>
      <c r="E4" s="8"/>
    </row>
    <row r="5" spans="1:5" s="16" customFormat="1" ht="18" customHeight="1">
      <c r="A5" s="12" t="s">
        <v>6</v>
      </c>
      <c r="B5" s="13">
        <v>151371</v>
      </c>
      <c r="C5" s="14">
        <v>82269</v>
      </c>
      <c r="D5" s="14">
        <f>B5-C5</f>
        <v>69102</v>
      </c>
      <c r="E5" s="15"/>
    </row>
    <row r="6" spans="1:5" s="20" customFormat="1" ht="18" customHeight="1">
      <c r="A6" s="17" t="s">
        <v>7</v>
      </c>
      <c r="B6" s="18">
        <v>2130</v>
      </c>
      <c r="C6" s="18">
        <v>1515</v>
      </c>
      <c r="D6" s="18">
        <f>B6-C6</f>
        <v>615</v>
      </c>
      <c r="E6" s="19"/>
    </row>
    <row r="7" spans="1:5" s="20" customFormat="1" ht="18" customHeight="1">
      <c r="A7" s="17" t="s">
        <v>8</v>
      </c>
      <c r="B7" s="21"/>
      <c r="C7" s="21"/>
      <c r="D7" s="18"/>
      <c r="E7" s="19"/>
    </row>
    <row r="8" spans="1:5" s="20" customFormat="1" ht="18" customHeight="1">
      <c r="A8" s="22" t="s">
        <v>9</v>
      </c>
      <c r="B8" s="23">
        <v>4808</v>
      </c>
      <c r="C8" s="18">
        <v>1655</v>
      </c>
      <c r="D8" s="18">
        <f>B8-C8</f>
        <v>3153</v>
      </c>
      <c r="E8" s="19"/>
    </row>
    <row r="9" spans="1:5" s="20" customFormat="1" ht="18" customHeight="1">
      <c r="A9" s="17" t="s">
        <v>10</v>
      </c>
      <c r="B9" s="18">
        <v>3981</v>
      </c>
      <c r="C9" s="18">
        <v>1853</v>
      </c>
      <c r="D9" s="18">
        <f>B9-C9</f>
        <v>2128</v>
      </c>
      <c r="E9" s="19"/>
    </row>
    <row r="10" spans="1:5" ht="18" customHeight="1">
      <c r="A10" s="17" t="s">
        <v>11</v>
      </c>
      <c r="B10" s="24"/>
      <c r="C10" s="24"/>
      <c r="D10" s="18"/>
      <c r="E10" s="25"/>
    </row>
    <row r="11" spans="1:5" ht="18" customHeight="1">
      <c r="A11" s="22" t="s">
        <v>12</v>
      </c>
      <c r="B11" s="18">
        <v>4273</v>
      </c>
      <c r="C11" s="27">
        <v>1691</v>
      </c>
      <c r="D11" s="18">
        <f>B11-C11</f>
        <v>2582</v>
      </c>
      <c r="E11" s="25"/>
    </row>
    <row r="12" spans="1:5" ht="18" customHeight="1">
      <c r="A12" s="17" t="s">
        <v>13</v>
      </c>
      <c r="B12" s="18">
        <v>24353</v>
      </c>
      <c r="C12" s="18">
        <v>8626</v>
      </c>
      <c r="D12" s="18">
        <f>B12-C12</f>
        <v>15727</v>
      </c>
      <c r="E12" s="25"/>
    </row>
    <row r="13" spans="1:5" ht="18" customHeight="1">
      <c r="A13" s="17" t="s">
        <v>14</v>
      </c>
      <c r="B13" s="18">
        <v>73823</v>
      </c>
      <c r="C13" s="18">
        <v>42418</v>
      </c>
      <c r="D13" s="18">
        <f>B13-C13</f>
        <v>31405</v>
      </c>
    </row>
    <row r="14" spans="1:5" ht="18" customHeight="1">
      <c r="A14" s="17" t="s">
        <v>15</v>
      </c>
      <c r="B14" s="24"/>
      <c r="C14" s="24"/>
      <c r="D14" s="18"/>
    </row>
    <row r="15" spans="1:5" ht="18" customHeight="1">
      <c r="A15" s="17" t="s">
        <v>16</v>
      </c>
      <c r="B15" s="18">
        <v>10225</v>
      </c>
      <c r="C15" s="18">
        <v>8224</v>
      </c>
      <c r="D15" s="18">
        <f>B15-C15</f>
        <v>2001</v>
      </c>
    </row>
    <row r="16" spans="1:5" ht="18" customHeight="1">
      <c r="A16" s="17" t="s">
        <v>17</v>
      </c>
      <c r="B16" s="24"/>
      <c r="C16" s="24"/>
      <c r="D16" s="18"/>
    </row>
    <row r="17" spans="1:5" ht="18" customHeight="1">
      <c r="A17" s="17" t="s">
        <v>18</v>
      </c>
      <c r="B17" s="18">
        <v>6119</v>
      </c>
      <c r="C17" s="18">
        <v>5604</v>
      </c>
      <c r="D17" s="18">
        <f>B17-C17</f>
        <v>515</v>
      </c>
    </row>
    <row r="18" spans="1:5" ht="18" customHeight="1">
      <c r="A18" s="17" t="s">
        <v>19</v>
      </c>
      <c r="B18" s="24"/>
      <c r="C18" s="24"/>
      <c r="D18" s="18"/>
    </row>
    <row r="19" spans="1:5" ht="18" customHeight="1">
      <c r="A19" s="22" t="s">
        <v>20</v>
      </c>
      <c r="B19" s="18">
        <v>21659</v>
      </c>
      <c r="C19" s="18">
        <v>10683</v>
      </c>
      <c r="D19" s="18">
        <f>B19-C19</f>
        <v>10976</v>
      </c>
    </row>
    <row r="20" spans="1:5" ht="18" customHeight="1">
      <c r="A20" s="22" t="s">
        <v>21</v>
      </c>
      <c r="B20" s="24" t="s">
        <v>22</v>
      </c>
      <c r="C20" s="24" t="s">
        <v>23</v>
      </c>
      <c r="D20" s="18"/>
    </row>
    <row r="21" spans="1:5" ht="18" customHeight="1">
      <c r="A21" s="28" t="s">
        <v>24</v>
      </c>
      <c r="B21" s="29" t="s">
        <v>25</v>
      </c>
      <c r="C21" s="29" t="s">
        <v>25</v>
      </c>
      <c r="D21" s="30" t="s">
        <v>26</v>
      </c>
    </row>
    <row r="22" spans="1:5" ht="21.75" customHeight="1">
      <c r="A22" s="31"/>
      <c r="C22" s="32" t="s">
        <v>27</v>
      </c>
      <c r="D22" s="33"/>
    </row>
    <row r="23" spans="1:5" s="16" customFormat="1" ht="18" customHeight="1">
      <c r="A23" s="12" t="s">
        <v>6</v>
      </c>
      <c r="B23" s="34">
        <v>100</v>
      </c>
      <c r="C23" s="34">
        <v>100</v>
      </c>
      <c r="D23" s="34">
        <v>100</v>
      </c>
      <c r="E23" s="15"/>
    </row>
    <row r="24" spans="1:5" s="20" customFormat="1" ht="18" customHeight="1">
      <c r="A24" s="17" t="s">
        <v>7</v>
      </c>
      <c r="B24" s="35">
        <f>(B6*100)/151371</f>
        <v>1.4071387518084706</v>
      </c>
      <c r="C24" s="35">
        <f>(C6*100)/82269</f>
        <v>1.8415198920614082</v>
      </c>
      <c r="D24" s="35">
        <f>(D6*100)/69102</f>
        <v>0.88998871233828258</v>
      </c>
      <c r="E24" s="19"/>
    </row>
    <row r="25" spans="1:5" s="20" customFormat="1" ht="18" customHeight="1">
      <c r="A25" s="17" t="s">
        <v>8</v>
      </c>
      <c r="B25" s="35"/>
      <c r="C25" s="35"/>
      <c r="D25" s="35"/>
      <c r="E25" s="19"/>
    </row>
    <row r="26" spans="1:5" s="20" customFormat="1" ht="18" customHeight="1">
      <c r="A26" s="22" t="s">
        <v>9</v>
      </c>
      <c r="B26" s="35">
        <f t="shared" ref="B26:B37" si="0">(B8*100)/151371</f>
        <v>3.1763019336596838</v>
      </c>
      <c r="C26" s="35">
        <f t="shared" ref="C26:C37" si="1">(C8*100)/82269</f>
        <v>2.0116933474334195</v>
      </c>
      <c r="D26" s="35">
        <f t="shared" ref="D26:D37" si="2">(D8*100)/69102</f>
        <v>4.5628201788660245</v>
      </c>
      <c r="E26" s="19"/>
    </row>
    <row r="27" spans="1:5" s="20" customFormat="1" ht="18" customHeight="1">
      <c r="A27" s="17" t="s">
        <v>10</v>
      </c>
      <c r="B27" s="35">
        <f t="shared" si="0"/>
        <v>2.629962145985691</v>
      </c>
      <c r="C27" s="35">
        <f t="shared" si="1"/>
        <v>2.2523672343166927</v>
      </c>
      <c r="D27" s="35">
        <f t="shared" si="2"/>
        <v>3.07950565830222</v>
      </c>
      <c r="E27" s="19"/>
    </row>
    <row r="28" spans="1:5" ht="18" customHeight="1">
      <c r="A28" s="17" t="s">
        <v>11</v>
      </c>
      <c r="B28" s="35"/>
      <c r="C28" s="35"/>
      <c r="D28" s="35"/>
      <c r="E28" s="25"/>
    </row>
    <row r="29" spans="1:5" ht="18" customHeight="1">
      <c r="A29" s="22" t="s">
        <v>12</v>
      </c>
      <c r="B29" s="35">
        <f t="shared" si="0"/>
        <v>2.8228656744026268</v>
      </c>
      <c r="C29" s="35">
        <f t="shared" si="1"/>
        <v>2.055452235957651</v>
      </c>
      <c r="D29" s="35">
        <f t="shared" si="2"/>
        <v>3.7365054557031634</v>
      </c>
      <c r="E29" s="25"/>
    </row>
    <row r="30" spans="1:5" ht="18" customHeight="1">
      <c r="A30" s="17" t="s">
        <v>28</v>
      </c>
      <c r="B30" s="35">
        <f t="shared" si="0"/>
        <v>16.088286395676846</v>
      </c>
      <c r="C30" s="35">
        <f t="shared" si="1"/>
        <v>10.485115900278355</v>
      </c>
      <c r="D30" s="35">
        <f t="shared" si="2"/>
        <v>22.759109721860437</v>
      </c>
      <c r="E30" s="25"/>
    </row>
    <row r="31" spans="1:5" ht="18" customHeight="1">
      <c r="A31" s="17" t="s">
        <v>14</v>
      </c>
      <c r="B31" s="35">
        <f t="shared" si="0"/>
        <v>48.769579377820058</v>
      </c>
      <c r="C31" s="35">
        <f t="shared" si="1"/>
        <v>51.560125928356975</v>
      </c>
      <c r="D31" s="35">
        <f t="shared" si="2"/>
        <v>45.447309773957336</v>
      </c>
    </row>
    <row r="32" spans="1:5" ht="18" customHeight="1">
      <c r="A32" s="17" t="s">
        <v>15</v>
      </c>
      <c r="B32" s="35"/>
      <c r="C32" s="35"/>
      <c r="D32" s="35"/>
    </row>
    <row r="33" spans="1:4" ht="18" customHeight="1">
      <c r="A33" s="17" t="s">
        <v>16</v>
      </c>
      <c r="B33" s="35">
        <f t="shared" si="0"/>
        <v>6.7549266372026349</v>
      </c>
      <c r="C33" s="35">
        <f t="shared" si="1"/>
        <v>9.9964749784244376</v>
      </c>
      <c r="D33" s="35">
        <f t="shared" si="2"/>
        <v>2.8957193713640703</v>
      </c>
    </row>
    <row r="34" spans="1:4" ht="18" customHeight="1">
      <c r="A34" s="17" t="s">
        <v>17</v>
      </c>
      <c r="B34" s="35"/>
      <c r="C34" s="35"/>
      <c r="D34" s="35"/>
    </row>
    <row r="35" spans="1:4" ht="18" customHeight="1">
      <c r="A35" s="17" t="s">
        <v>18</v>
      </c>
      <c r="B35" s="35">
        <f t="shared" si="0"/>
        <v>4.0423859259699677</v>
      </c>
      <c r="C35" s="35">
        <f t="shared" si="1"/>
        <v>6.8118003136053682</v>
      </c>
      <c r="D35" s="35">
        <f t="shared" si="2"/>
        <v>0.74527510057596014</v>
      </c>
    </row>
    <row r="36" spans="1:4" ht="18" customHeight="1">
      <c r="A36" s="17" t="s">
        <v>19</v>
      </c>
      <c r="B36" s="35"/>
      <c r="C36" s="35"/>
      <c r="D36" s="35"/>
    </row>
    <row r="37" spans="1:4" ht="18" customHeight="1">
      <c r="A37" s="22" t="s">
        <v>20</v>
      </c>
      <c r="B37" s="35">
        <f t="shared" si="0"/>
        <v>14.308553157474021</v>
      </c>
      <c r="C37" s="35">
        <f t="shared" si="1"/>
        <v>12.985450169565693</v>
      </c>
      <c r="D37" s="35">
        <f t="shared" si="2"/>
        <v>15.883766027032502</v>
      </c>
    </row>
    <row r="38" spans="1:4" ht="18" customHeight="1">
      <c r="A38" s="22" t="s">
        <v>21</v>
      </c>
      <c r="B38" s="35"/>
      <c r="C38" s="35"/>
      <c r="D38" s="35"/>
    </row>
    <row r="39" spans="1:4" ht="18" customHeight="1">
      <c r="A39" s="36" t="s">
        <v>24</v>
      </c>
      <c r="B39" s="37" t="s">
        <v>26</v>
      </c>
      <c r="C39" s="37" t="s">
        <v>26</v>
      </c>
      <c r="D39" s="37" t="s">
        <v>26</v>
      </c>
    </row>
    <row r="40" spans="1:4" ht="17.25" customHeight="1"/>
  </sheetData>
  <pageMargins left="0.98425196850393704" right="0.39370078740157483" top="0.98425196850393704" bottom="0.59055118110236227" header="0.51181102362204722" footer="0.31496062992125984"/>
  <pageSetup paperSize="9" firstPageNumber="9" orientation="portrait" useFirstPageNumber="1" horizontalDpi="4294967292" verticalDpi="300" r:id="rId1"/>
  <headerFooter alignWithMargins="0">
    <oddFooter xml:space="preserve">&amp;C9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nzn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WincoolV5</cp:lastModifiedBy>
  <dcterms:created xsi:type="dcterms:W3CDTF">2010-09-09T09:05:15Z</dcterms:created>
  <dcterms:modified xsi:type="dcterms:W3CDTF">2010-09-09T09:06:37Z</dcterms:modified>
</cp:coreProperties>
</file>