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C5" i="1"/>
  <c r="B5" s="1"/>
  <c r="D5"/>
  <c r="B7"/>
  <c r="B8"/>
  <c r="B9"/>
  <c r="B10"/>
  <c r="B11"/>
  <c r="B12"/>
  <c r="B14"/>
  <c r="B15"/>
  <c r="B16"/>
  <c r="B17"/>
  <c r="B18"/>
  <c r="B19"/>
  <c r="B20"/>
  <c r="B21"/>
  <c r="B22"/>
  <c r="B23"/>
  <c r="C29"/>
  <c r="D29"/>
  <c r="C30"/>
  <c r="C32"/>
  <c r="D32"/>
  <c r="C33"/>
  <c r="C34"/>
  <c r="D34"/>
  <c r="C36"/>
  <c r="D36"/>
  <c r="C37"/>
  <c r="D37"/>
  <c r="C38"/>
  <c r="D38"/>
  <c r="C39"/>
  <c r="D39"/>
  <c r="C40"/>
  <c r="D40"/>
  <c r="C41"/>
  <c r="D41"/>
  <c r="C43"/>
  <c r="D43"/>
  <c r="C44"/>
  <c r="D44"/>
  <c r="D45"/>
  <c r="B29" l="1"/>
  <c r="B30"/>
  <c r="B32"/>
  <c r="B34"/>
  <c r="B36"/>
  <c r="B37"/>
  <c r="B38"/>
  <c r="B39"/>
  <c r="B40"/>
  <c r="B41"/>
  <c r="B42"/>
  <c r="B43"/>
  <c r="B44"/>
  <c r="B45"/>
</calcChain>
</file>

<file path=xl/sharedStrings.xml><?xml version="1.0" encoding="utf-8"?>
<sst xmlns="http://schemas.openxmlformats.org/spreadsheetml/2006/main" count="69" uniqueCount="33">
  <si>
    <t xml:space="preserve"> -</t>
  </si>
  <si>
    <t>18. ไม่ทราบ</t>
  </si>
  <si>
    <t>17. องค์การระหว่างประเทศและองค์การต่างประเทศอื่นๆและสมาชิก</t>
  </si>
  <si>
    <t xml:space="preserve"> - -</t>
  </si>
  <si>
    <t>16. ลูกจ้างในครัวเรือนส่วนบุคคล</t>
  </si>
  <si>
    <t>15. กิจกรรมด้านบริการชุมชน สังคม และการบริการส่วนบุคคลอื่นๆ</t>
  </si>
  <si>
    <t>14. งานด้านสุขภาพ และงานสังคมสงเคราะห์</t>
  </si>
  <si>
    <t>13. การศึกษา</t>
  </si>
  <si>
    <t>12. การบริหารราชการ และการป้องกันประเทศรวมทั้งการประกันสังคมภาคบังคับ</t>
  </si>
  <si>
    <t>11. กิจการด้านอสังหาริมทรัพย์ การให้เช่าและกิจกรรมทางธุรกิจ</t>
  </si>
  <si>
    <t>10. การเป็นสื่อกลางทางการเงิน</t>
  </si>
  <si>
    <t>9. การขนส่ง สถานที่เก็บสินค้า และการคมนาคม</t>
  </si>
  <si>
    <t>8. โรงแรม และ ภัตตาคาร</t>
  </si>
  <si>
    <t xml:space="preserve">          ของใช้ส่วนบุคคล และของใช้ในครัวเรือน</t>
  </si>
  <si>
    <t>7. การขายส่ง การขายปลีก การซ่อมแซมยานยนต์  รถจักรยานยนต์</t>
  </si>
  <si>
    <t>6. การก่อสร้าง</t>
  </si>
  <si>
    <t>-</t>
  </si>
  <si>
    <t>5. การไฟฟ้า ก๊าซ และการประปา</t>
  </si>
  <si>
    <t>4. การผลิต</t>
  </si>
  <si>
    <t>3. การทำเหมืองแร่ และเหมืองหิน</t>
  </si>
  <si>
    <t>2. การประมง</t>
  </si>
  <si>
    <t xml:space="preserve">1. เกษตรกรรม การล่าสัตว์และการป่าไม้ </t>
  </si>
  <si>
    <t>ยอดรวม</t>
  </si>
  <si>
    <t>ร้อยละ</t>
  </si>
  <si>
    <t>11. กิจการด้านอสังหาริมทรัพย์ การให้เช่า  และกิจกรรมทางธุรกิจ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</si>
  <si>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</si>
  <si>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</si>
  <si>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</si>
  <si>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</si>
  <si>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</si>
  <si>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 จำแนกตามอุตสาหกรรม และเพศ  จังหวัดอำนาจเจริญ พ.ศ.2551</t>
  </si>
  <si>
    <t>ที่มา : สรุปผลการสำรวจภาวะการทำงานของประชากร จังหวัดอำนาจเจริญ ไตรมาส 4  ตุลาคม - ธันวาคม 2551</t>
  </si>
  <si>
    <t xml:space="preserve">          สำนักงานสถิติแห่งชาติกระทรวงเทคโนโลยีสารสนเทศและการสื่อสาร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</si>
</sst>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187" fontId="2" fillId="0" borderId="0" xfId="0" applyNumberFormat="1" applyFont="1" applyBorder="1" applyAlignment="1">
      <alignment horizontal="right" vertical="center"/>
    </xf>
    <xf numFmtId="0" fontId="4" fillId="0" borderId="0" xfId="0" applyFont="1"/>
    <xf numFmtId="187" fontId="2" fillId="0" borderId="0" xfId="0" applyNumberFormat="1" applyFont="1" applyAlignment="1">
      <alignment horizontal="right" vertical="center"/>
    </xf>
    <xf numFmtId="0" fontId="4" fillId="0" borderId="0" xfId="0" applyFont="1" applyBorder="1"/>
    <xf numFmtId="0" fontId="2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/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/>
    <xf numFmtId="0" fontId="2" fillId="0" borderId="0" xfId="0" applyFont="1" applyFill="1"/>
    <xf numFmtId="41" fontId="2" fillId="0" borderId="0" xfId="0" applyNumberFormat="1" applyFont="1"/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88" fontId="2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2438400" y="39147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6553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6553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6553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39147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86868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85248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86868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showGridLines="0" tabSelected="1" workbookViewId="0">
      <selection activeCell="A3" sqref="A3"/>
    </sheetView>
  </sheetViews>
  <sheetFormatPr defaultRowHeight="14.25" customHeight="1"/>
  <cols>
    <col min="1" max="1" width="56.85546875" style="1" customWidth="1"/>
    <col min="2" max="2" width="12" style="1" customWidth="1"/>
    <col min="3" max="3" width="11.85546875" style="1" customWidth="1"/>
    <col min="4" max="4" width="14.28515625" style="1" customWidth="1"/>
    <col min="5" max="16384" width="9.140625" style="1"/>
  </cols>
  <sheetData>
    <row r="1" spans="1:5" s="33" customFormat="1" ht="23.25">
      <c r="A1" s="33" t="s">
        <v>30</v>
      </c>
      <c r="B1" s="34"/>
      <c r="C1" s="34"/>
      <c r="D1" s="34"/>
    </row>
    <row r="2" spans="1:5" s="2" customFormat="1" ht="3.75" customHeight="1">
      <c r="B2" s="1"/>
      <c r="C2" s="1"/>
      <c r="D2" s="1"/>
    </row>
    <row r="3" spans="1:5" s="2" customFormat="1" ht="28.5" customHeight="1">
      <c r="A3" s="32" t="s">
        <v>29</v>
      </c>
      <c r="B3" s="31" t="s">
        <v>28</v>
      </c>
      <c r="C3" s="31" t="s">
        <v>27</v>
      </c>
      <c r="D3" s="31" t="s">
        <v>26</v>
      </c>
    </row>
    <row r="4" spans="1:5" s="2" customFormat="1" ht="21.75" customHeight="1">
      <c r="A4" s="29"/>
      <c r="C4" s="30" t="s">
        <v>25</v>
      </c>
      <c r="D4" s="29"/>
    </row>
    <row r="5" spans="1:5" s="14" customFormat="1" ht="17.100000000000001" customHeight="1">
      <c r="A5" s="17" t="s">
        <v>22</v>
      </c>
      <c r="B5" s="28">
        <f>SUM(C5:D5)</f>
        <v>238626</v>
      </c>
      <c r="C5" s="28">
        <f>SUM(C7:C25)</f>
        <v>125825</v>
      </c>
      <c r="D5" s="28">
        <f>SUM(D7:D25)</f>
        <v>112801</v>
      </c>
    </row>
    <row r="6" spans="1:5" s="14" customFormat="1" ht="3.75" customHeight="1">
      <c r="A6" s="17"/>
      <c r="B6" s="27"/>
      <c r="C6" s="27"/>
      <c r="D6" s="27"/>
    </row>
    <row r="7" spans="1:5" s="13" customFormat="1" ht="17.100000000000001" customHeight="1">
      <c r="A7" s="12" t="s">
        <v>21</v>
      </c>
      <c r="B7" s="21">
        <f t="shared" ref="B7:B12" si="0">SUM(C7:D7)</f>
        <v>157570</v>
      </c>
      <c r="C7" s="21">
        <v>84102</v>
      </c>
      <c r="D7" s="21">
        <v>73468</v>
      </c>
    </row>
    <row r="8" spans="1:5" s="13" customFormat="1" ht="17.100000000000001" customHeight="1">
      <c r="A8" s="12" t="s">
        <v>20</v>
      </c>
      <c r="B8" s="21">
        <f t="shared" si="0"/>
        <v>125</v>
      </c>
      <c r="C8" s="21">
        <v>75</v>
      </c>
      <c r="D8" s="21">
        <v>50</v>
      </c>
    </row>
    <row r="9" spans="1:5" s="13" customFormat="1" ht="17.100000000000001" customHeight="1">
      <c r="A9" s="11" t="s">
        <v>19</v>
      </c>
      <c r="B9" s="21">
        <f t="shared" si="0"/>
        <v>0</v>
      </c>
      <c r="C9" s="21" t="s">
        <v>16</v>
      </c>
      <c r="D9" s="21" t="s">
        <v>16</v>
      </c>
    </row>
    <row r="10" spans="1:5" s="13" customFormat="1" ht="17.100000000000001" customHeight="1">
      <c r="A10" s="11" t="s">
        <v>18</v>
      </c>
      <c r="B10" s="21">
        <f t="shared" si="0"/>
        <v>15583</v>
      </c>
      <c r="C10" s="21">
        <v>7097</v>
      </c>
      <c r="D10" s="21">
        <v>8486</v>
      </c>
    </row>
    <row r="11" spans="1:5" s="13" customFormat="1" ht="17.100000000000001" customHeight="1">
      <c r="A11" s="12" t="s">
        <v>17</v>
      </c>
      <c r="B11" s="21">
        <f t="shared" si="0"/>
        <v>118</v>
      </c>
      <c r="C11" s="21">
        <v>118</v>
      </c>
      <c r="D11" s="21">
        <v>0</v>
      </c>
    </row>
    <row r="12" spans="1:5" ht="17.100000000000001" customHeight="1">
      <c r="A12" s="12" t="s">
        <v>15</v>
      </c>
      <c r="B12" s="21">
        <f t="shared" si="0"/>
        <v>4119</v>
      </c>
      <c r="C12" s="21">
        <v>3826</v>
      </c>
      <c r="D12" s="21">
        <v>293</v>
      </c>
    </row>
    <row r="13" spans="1:5" ht="17.100000000000001" customHeight="1">
      <c r="A13" s="11" t="s">
        <v>14</v>
      </c>
      <c r="B13" s="21"/>
    </row>
    <row r="14" spans="1:5" ht="17.100000000000001" customHeight="1">
      <c r="A14" s="11" t="s">
        <v>13</v>
      </c>
      <c r="B14" s="21">
        <f t="shared" ref="B14:B23" si="1">SUM(C14:D14)</f>
        <v>26842</v>
      </c>
      <c r="C14" s="21">
        <v>13676</v>
      </c>
      <c r="D14" s="21">
        <v>13166</v>
      </c>
    </row>
    <row r="15" spans="1:5" s="9" customFormat="1" ht="17.100000000000001" customHeight="1">
      <c r="A15" s="10" t="s">
        <v>12</v>
      </c>
      <c r="B15" s="21">
        <f t="shared" si="1"/>
        <v>6755</v>
      </c>
      <c r="C15" s="26">
        <v>2205</v>
      </c>
      <c r="D15" s="26">
        <v>4550</v>
      </c>
    </row>
    <row r="16" spans="1:5" ht="17.100000000000001" customHeight="1">
      <c r="A16" s="8" t="s">
        <v>11</v>
      </c>
      <c r="B16" s="21">
        <f t="shared" si="1"/>
        <v>1846</v>
      </c>
      <c r="C16" s="22">
        <v>1742</v>
      </c>
      <c r="D16" s="22">
        <v>104</v>
      </c>
      <c r="E16" s="25"/>
    </row>
    <row r="17" spans="1:4" ht="17.100000000000001" customHeight="1">
      <c r="A17" s="8" t="s">
        <v>10</v>
      </c>
      <c r="B17" s="21">
        <f t="shared" si="1"/>
        <v>452</v>
      </c>
      <c r="C17" s="24">
        <v>209</v>
      </c>
      <c r="D17" s="23">
        <v>243</v>
      </c>
    </row>
    <row r="18" spans="1:4" ht="17.100000000000001" customHeight="1">
      <c r="A18" s="8" t="s">
        <v>24</v>
      </c>
      <c r="B18" s="21">
        <f t="shared" si="1"/>
        <v>619</v>
      </c>
      <c r="C18" s="21">
        <v>196</v>
      </c>
      <c r="D18" s="21">
        <v>423</v>
      </c>
    </row>
    <row r="19" spans="1:4" ht="17.100000000000001" customHeight="1">
      <c r="A19" s="6" t="s">
        <v>8</v>
      </c>
      <c r="B19" s="21">
        <f t="shared" si="1"/>
        <v>8962</v>
      </c>
      <c r="C19" s="21">
        <v>4831</v>
      </c>
      <c r="D19" s="22">
        <v>4131</v>
      </c>
    </row>
    <row r="20" spans="1:4" ht="17.100000000000001" customHeight="1">
      <c r="A20" s="6" t="s">
        <v>7</v>
      </c>
      <c r="B20" s="21">
        <f t="shared" si="1"/>
        <v>8419</v>
      </c>
      <c r="C20" s="22">
        <v>4855</v>
      </c>
      <c r="D20" s="22">
        <v>3564</v>
      </c>
    </row>
    <row r="21" spans="1:4" ht="17.100000000000001" customHeight="1">
      <c r="A21" s="6" t="s">
        <v>6</v>
      </c>
      <c r="B21" s="21">
        <f t="shared" si="1"/>
        <v>4575</v>
      </c>
      <c r="C21" s="20">
        <v>1994</v>
      </c>
      <c r="D21" s="22">
        <v>2581</v>
      </c>
    </row>
    <row r="22" spans="1:4" ht="17.100000000000001" customHeight="1">
      <c r="A22" s="6" t="s">
        <v>5</v>
      </c>
      <c r="B22" s="21">
        <f t="shared" si="1"/>
        <v>2190</v>
      </c>
      <c r="C22" s="20">
        <v>862</v>
      </c>
      <c r="D22" s="22">
        <v>1328</v>
      </c>
    </row>
    <row r="23" spans="1:4" ht="17.100000000000001" customHeight="1">
      <c r="A23" s="6" t="s">
        <v>4</v>
      </c>
      <c r="B23" s="21">
        <f t="shared" si="1"/>
        <v>451</v>
      </c>
      <c r="C23" s="20">
        <v>37</v>
      </c>
      <c r="D23" s="20">
        <v>414</v>
      </c>
    </row>
    <row r="24" spans="1:4" ht="17.100000000000001" customHeight="1">
      <c r="A24" s="6" t="s">
        <v>2</v>
      </c>
      <c r="B24" s="20" t="s">
        <v>0</v>
      </c>
      <c r="C24" s="20" t="s">
        <v>0</v>
      </c>
      <c r="D24" s="20" t="s">
        <v>0</v>
      </c>
    </row>
    <row r="25" spans="1:4" ht="17.100000000000001" customHeight="1">
      <c r="A25" s="8" t="s">
        <v>1</v>
      </c>
      <c r="B25" s="20" t="s">
        <v>0</v>
      </c>
      <c r="C25" s="20" t="s">
        <v>0</v>
      </c>
      <c r="D25" s="20" t="s">
        <v>0</v>
      </c>
    </row>
    <row r="26" spans="1:4" ht="19.5" customHeight="1">
      <c r="A26" s="6"/>
      <c r="C26" s="19" t="s">
        <v>23</v>
      </c>
      <c r="D26" s="18"/>
    </row>
    <row r="27" spans="1:4" s="14" customFormat="1" ht="17.100000000000001" customHeight="1">
      <c r="A27" s="17" t="s">
        <v>22</v>
      </c>
      <c r="B27" s="15">
        <v>100</v>
      </c>
      <c r="C27" s="15">
        <v>100</v>
      </c>
      <c r="D27" s="15">
        <v>100</v>
      </c>
    </row>
    <row r="28" spans="1:4" s="14" customFormat="1" ht="3" customHeight="1">
      <c r="A28" s="16"/>
      <c r="B28" s="15"/>
      <c r="C28" s="15"/>
      <c r="D28" s="15"/>
    </row>
    <row r="29" spans="1:4" s="13" customFormat="1" ht="17.100000000000001" customHeight="1">
      <c r="A29" s="12" t="s">
        <v>21</v>
      </c>
      <c r="B29" s="7">
        <f>SUM(B7*100/B5)</f>
        <v>66.032201017491801</v>
      </c>
      <c r="C29" s="7">
        <f>SUM(C7*100/C5)</f>
        <v>66.840453010133118</v>
      </c>
      <c r="D29" s="7">
        <f>SUM(D7*100/D5)</f>
        <v>65.130628274572032</v>
      </c>
    </row>
    <row r="30" spans="1:4" s="13" customFormat="1" ht="17.100000000000001" customHeight="1">
      <c r="A30" s="12" t="s">
        <v>20</v>
      </c>
      <c r="B30" s="7">
        <f>SUM(B8*100/B5)</f>
        <v>5.2383227309681257E-2</v>
      </c>
      <c r="C30" s="7">
        <f>SUM(C8*100/C5)</f>
        <v>5.9606596463341946E-2</v>
      </c>
      <c r="D30" s="7" t="s">
        <v>3</v>
      </c>
    </row>
    <row r="31" spans="1:4" s="13" customFormat="1" ht="17.100000000000001" customHeight="1">
      <c r="A31" s="11" t="s">
        <v>19</v>
      </c>
      <c r="B31" s="7" t="s">
        <v>0</v>
      </c>
      <c r="C31" s="7" t="s">
        <v>0</v>
      </c>
      <c r="D31" s="7" t="s">
        <v>0</v>
      </c>
    </row>
    <row r="32" spans="1:4" s="13" customFormat="1" ht="17.100000000000001" customHeight="1">
      <c r="A32" s="11" t="s">
        <v>18</v>
      </c>
      <c r="B32" s="7">
        <f>SUM(B10*100/B5)</f>
        <v>6.5303026493341045</v>
      </c>
      <c r="C32" s="7">
        <f>SUM(C10*100/C5)</f>
        <v>5.6403735346711699</v>
      </c>
      <c r="D32" s="7">
        <f>SUM(D10*100/D5)</f>
        <v>7.5229829522787917</v>
      </c>
    </row>
    <row r="33" spans="1:4" s="13" customFormat="1" ht="17.100000000000001" customHeight="1">
      <c r="A33" s="12" t="s">
        <v>17</v>
      </c>
      <c r="B33" s="7">
        <v>0.1</v>
      </c>
      <c r="C33" s="7">
        <f>SUM(C11*100/C5)</f>
        <v>9.3781045102324656E-2</v>
      </c>
      <c r="D33" s="7" t="s">
        <v>16</v>
      </c>
    </row>
    <row r="34" spans="1:4" ht="17.100000000000001" customHeight="1">
      <c r="A34" s="12" t="s">
        <v>15</v>
      </c>
      <c r="B34" s="7">
        <f>SUM(B12*100/B5)</f>
        <v>1.7261321063086168</v>
      </c>
      <c r="C34" s="7">
        <f>SUM(C12*100/C5)</f>
        <v>3.0407311742499505</v>
      </c>
      <c r="D34" s="7">
        <f>SUM(D12*100/D5)</f>
        <v>0.25974947030611428</v>
      </c>
    </row>
    <row r="35" spans="1:4" ht="17.100000000000001" customHeight="1">
      <c r="A35" s="11" t="s">
        <v>14</v>
      </c>
      <c r="B35" s="7"/>
      <c r="C35" s="7"/>
      <c r="D35" s="7"/>
    </row>
    <row r="36" spans="1:4" ht="17.100000000000001" customHeight="1">
      <c r="A36" s="11" t="s">
        <v>13</v>
      </c>
      <c r="B36" s="7">
        <f>SUM(B14*100/B5)</f>
        <v>11.248564699571714</v>
      </c>
      <c r="C36" s="7">
        <f>SUM(C14*100/C5)</f>
        <v>10.869064176435526</v>
      </c>
      <c r="D36" s="7">
        <f>SUM(D14*100/D5)</f>
        <v>11.671882341468605</v>
      </c>
    </row>
    <row r="37" spans="1:4" s="9" customFormat="1" ht="17.100000000000001" customHeight="1">
      <c r="A37" s="10" t="s">
        <v>12</v>
      </c>
      <c r="B37" s="7">
        <f>SUM(B15*100/B5)</f>
        <v>2.8307896038151754</v>
      </c>
      <c r="C37" s="7">
        <f>SUM(C15*100/C5)</f>
        <v>1.7524339360222532</v>
      </c>
      <c r="D37" s="7">
        <f>SUM(D15*100/D5)</f>
        <v>4.0336521839345396</v>
      </c>
    </row>
    <row r="38" spans="1:4" ht="17.100000000000001" customHeight="1">
      <c r="A38" s="8" t="s">
        <v>11</v>
      </c>
      <c r="B38" s="7">
        <f>SUM(B16*100/B5)</f>
        <v>0.77359550090937279</v>
      </c>
      <c r="C38" s="7">
        <f>SUM(C16*100/C5)</f>
        <v>1.3844625471885554</v>
      </c>
      <c r="D38" s="7">
        <f>SUM(D16*100/D5)</f>
        <v>9.2197764204218047E-2</v>
      </c>
    </row>
    <row r="39" spans="1:4" ht="17.100000000000001" customHeight="1">
      <c r="A39" s="8" t="s">
        <v>10</v>
      </c>
      <c r="B39" s="7">
        <f>SUM(B17*100/B5)</f>
        <v>0.18941774995180743</v>
      </c>
      <c r="C39" s="7">
        <f>SUM(C17*100/C5)</f>
        <v>0.16610371547784622</v>
      </c>
      <c r="D39" s="7">
        <f>SUM(D17*100/D5)</f>
        <v>0.21542362213100949</v>
      </c>
    </row>
    <row r="40" spans="1:4" ht="17.100000000000001" customHeight="1">
      <c r="A40" s="8" t="s">
        <v>9</v>
      </c>
      <c r="B40" s="7">
        <f>SUM(B18*100/B5)</f>
        <v>0.25940174163754159</v>
      </c>
      <c r="C40" s="7">
        <f>SUM(C18*100/C5)</f>
        <v>0.15577190542420027</v>
      </c>
      <c r="D40" s="7">
        <f>SUM(D18*100/D5)</f>
        <v>0.37499667556138688</v>
      </c>
    </row>
    <row r="41" spans="1:4" ht="17.100000000000001" customHeight="1">
      <c r="A41" s="6" t="s">
        <v>8</v>
      </c>
      <c r="B41" s="7">
        <f>SUM(B19*100/B5)</f>
        <v>3.7556678651949076</v>
      </c>
      <c r="C41" s="7">
        <f>SUM(C19*100/C5)</f>
        <v>3.8394595668587326</v>
      </c>
      <c r="D41" s="7">
        <f>SUM(D19*100/D5)</f>
        <v>3.6622015762271611</v>
      </c>
    </row>
    <row r="42" spans="1:4" ht="17.100000000000001" customHeight="1">
      <c r="A42" s="6" t="s">
        <v>7</v>
      </c>
      <c r="B42" s="7">
        <f>SUM(B20*100/B5)</f>
        <v>3.5281151257616523</v>
      </c>
      <c r="C42" s="7">
        <v>3.8</v>
      </c>
      <c r="D42" s="7">
        <v>3.1</v>
      </c>
    </row>
    <row r="43" spans="1:4" ht="17.100000000000001" customHeight="1">
      <c r="A43" s="6" t="s">
        <v>6</v>
      </c>
      <c r="B43" s="7">
        <f>SUM(B21*100/B5)</f>
        <v>1.9172261195343341</v>
      </c>
      <c r="C43" s="7">
        <f>SUM(C21*100/C5)</f>
        <v>1.5847407113053844</v>
      </c>
      <c r="D43" s="7">
        <f>SUM(D21*100/D5)</f>
        <v>2.2881002827989114</v>
      </c>
    </row>
    <row r="44" spans="1:4" ht="17.100000000000001" customHeight="1">
      <c r="A44" s="6" t="s">
        <v>5</v>
      </c>
      <c r="B44" s="7">
        <f>SUM(B22*100/B5)</f>
        <v>0.9177541424656156</v>
      </c>
      <c r="C44" s="7">
        <f>SUM(C22*100/C5)</f>
        <v>0.68507848201867672</v>
      </c>
      <c r="D44" s="7">
        <f>SUM(D22*100/D5)</f>
        <v>1.1772945275307842</v>
      </c>
    </row>
    <row r="45" spans="1:4" ht="17.100000000000001" customHeight="1">
      <c r="A45" s="6" t="s">
        <v>4</v>
      </c>
      <c r="B45" s="7">
        <f>SUM(B23*100/B5)</f>
        <v>0.18899868413332999</v>
      </c>
      <c r="C45" s="7" t="s">
        <v>3</v>
      </c>
      <c r="D45" s="7">
        <f>SUM(D23*100/D5)</f>
        <v>0.36701802288986801</v>
      </c>
    </row>
    <row r="46" spans="1:4" ht="17.100000000000001" customHeight="1">
      <c r="A46" s="6" t="s">
        <v>2</v>
      </c>
      <c r="B46" s="5" t="s">
        <v>0</v>
      </c>
      <c r="C46" s="5" t="s">
        <v>0</v>
      </c>
      <c r="D46" s="5" t="s">
        <v>0</v>
      </c>
    </row>
    <row r="47" spans="1:4" ht="17.100000000000001" customHeight="1">
      <c r="A47" s="4" t="s">
        <v>1</v>
      </c>
      <c r="B47" s="3" t="s">
        <v>0</v>
      </c>
      <c r="C47" s="3" t="s">
        <v>0</v>
      </c>
      <c r="D47" s="3" t="s">
        <v>0</v>
      </c>
    </row>
    <row r="48" spans="1:4" ht="9.75" customHeight="1">
      <c r="A48" s="2"/>
    </row>
    <row r="49" spans="1:5" ht="21" customHeight="1">
      <c r="A49" s="1" t="s">
        <v>31</v>
      </c>
      <c r="E49" s="35"/>
    </row>
    <row r="50" spans="1:5" ht="21" customHeight="1">
      <c r="A50" s="1" t="s">
        <v>32</v>
      </c>
      <c r="E50" s="35"/>
    </row>
  </sheetData>
  <printOptions horizontalCentered="1"/>
  <pageMargins left="0.19685039370078741" right="0.19685039370078741" top="0.36" bottom="0.2" header="0.26" footer="0.28999999999999998"/>
  <pageSetup paperSize="9" firstPageNumber="10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cp:lastPrinted>2009-05-04T09:29:42Z</cp:lastPrinted>
  <dcterms:created xsi:type="dcterms:W3CDTF">2009-05-04T08:53:26Z</dcterms:created>
  <dcterms:modified xsi:type="dcterms:W3CDTF">2009-05-04T09:29:46Z</dcterms:modified>
</cp:coreProperties>
</file>