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5" sheetId="1" r:id="rId1"/>
  </sheets>
  <calcPr calcId="125725"/>
</workbook>
</file>

<file path=xl/calcChain.xml><?xml version="1.0" encoding="utf-8"?>
<calcChain xmlns="http://schemas.openxmlformats.org/spreadsheetml/2006/main">
  <c r="D42" i="1"/>
  <c r="C42"/>
  <c r="B42"/>
  <c r="D41"/>
  <c r="C41"/>
  <c r="B41"/>
  <c r="D40"/>
  <c r="C40"/>
  <c r="B40"/>
  <c r="D39"/>
  <c r="C39"/>
  <c r="B39"/>
  <c r="D38"/>
  <c r="C38"/>
  <c r="B38"/>
  <c r="D37"/>
  <c r="C37"/>
  <c r="B37"/>
  <c r="D36"/>
  <c r="C36"/>
  <c r="B36"/>
  <c r="D35"/>
  <c r="C35"/>
  <c r="B35"/>
  <c r="D34"/>
  <c r="C34"/>
  <c r="B34"/>
  <c r="D33"/>
  <c r="C33"/>
  <c r="B33"/>
  <c r="D32"/>
  <c r="C32"/>
  <c r="B32"/>
  <c r="D31"/>
  <c r="C31"/>
  <c r="B31"/>
  <c r="D30"/>
  <c r="C30"/>
  <c r="B30"/>
  <c r="D29"/>
  <c r="C29"/>
  <c r="B29"/>
  <c r="D28"/>
  <c r="C28"/>
  <c r="B28"/>
  <c r="D27"/>
  <c r="D24" s="1"/>
  <c r="C27"/>
  <c r="B27"/>
  <c r="D26"/>
  <c r="C26"/>
  <c r="C24" s="1"/>
  <c r="B26"/>
  <c r="D25"/>
  <c r="C25"/>
  <c r="B25"/>
  <c r="B24" s="1"/>
</calcChain>
</file>

<file path=xl/sharedStrings.xml><?xml version="1.0" encoding="utf-8"?>
<sst xmlns="http://schemas.openxmlformats.org/spreadsheetml/2006/main" count="46" uniqueCount="27">
  <si>
    <t>ตาราง จ  จำนวนและร้อยละของผู้มีงานทำจำแนกตามอุตสาหกรรม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</si>
  <si>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</si>
  <si>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</si>
  <si>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</si>
  <si>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</si>
  <si>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</si>
  <si>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</si>
  <si>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 เกษตรกรรม การล่าสัตว์และการป่าไม้ </t>
  </si>
  <si>
    <t>2.  การประมง</t>
  </si>
  <si>
    <t>3.  การทำเหมืองแร่ และเหมืองหิน</t>
  </si>
  <si>
    <t>4.  การผลิต</t>
  </si>
  <si>
    <t>5.  การไฟฟ้า ก๊าซ และการประปา</t>
  </si>
  <si>
    <t>6.  การก่อสร้าง</t>
  </si>
  <si>
    <t>7.  การขายส่ง การขายปลีก การซ่อมแซมยานยนต์  รถจักรยานยนต์ 
     ของใช้ส่วนบุคคล และของใช้ในครัวเรือน</t>
  </si>
  <si>
    <t>8.  โรงแรม และ ภัตตาคาร</t>
  </si>
  <si>
    <t>9.  การขนส่ง สถานที่เก็บสินค้า และการคมนาคม</t>
  </si>
  <si>
    <t>10. การเป็นสื่อกลางทางการเงิน</t>
  </si>
  <si>
    <t>11. กิจการด้านอสังหาริมทรัพย์ การให้เช่า  และกิจกรรมทางธุรกิจ</t>
  </si>
  <si>
    <t>12. การบริหารราชการ และการป้องกันประเทศ 
       รวมทั้งการประกันสังคมภาคบังคับ</t>
  </si>
  <si>
    <t>13. การศึกษา</t>
  </si>
  <si>
    <t>14. งานด้านสุขภาพ และงานสังคมสงเคราะห์</t>
  </si>
  <si>
    <t>15. กิจกรรมด้านบริการชุมชน สังคม และการบริการส่วนบุคคลอื่นๆ</t>
  </si>
  <si>
    <t>16. ลูกจ้างในครัวเรือนส่วนบุคคล</t>
  </si>
  <si>
    <t>17. องค์การระหว่างประเทศและองค์การต่างประเทศอื่นๆและสมาชิก</t>
  </si>
  <si>
    <t>18. ไม่ทราบ</t>
  </si>
  <si>
    <t>ร้อยละ</t>
  </si>
  <si>
    <t>ที่มา : การสำรวจภาวะการทำงานของประชากร จังหวัดแม่ฮ่องสอน ประจำเดือนกรกฎาคม  พ.ศ. 2553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</si>
</sst>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;\(#,##0\);&quot;-&quot;;\-@\-"/>
    <numFmt numFmtId="188" formatCode="_-* #,##0_-;\-* #,##0_-;_-* &quot;-&quot;??_-;_-@_-"/>
    <numFmt numFmtId="189" formatCode="0.0"/>
    <numFmt numFmtId="190" formatCode="#,##0.0;\(#,##0.0\);&quot;-&quot;;\-@\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Cordia New"/>
      <family val="2"/>
      <charset val="222"/>
    </font>
    <font>
      <sz val="12"/>
      <name val="Cordia New"/>
      <family val="2"/>
      <charset val="222"/>
    </font>
    <font>
      <b/>
      <sz val="12"/>
      <name val="Cordia New"/>
      <family val="2"/>
      <charset val="222"/>
    </font>
    <font>
      <b/>
      <sz val="13"/>
      <name val="Cordia New"/>
      <family val="2"/>
      <charset val="222"/>
    </font>
    <font>
      <b/>
      <sz val="14"/>
      <name val="Cordia New"/>
      <family val="2"/>
    </font>
    <font>
      <sz val="14"/>
      <name val="Cordia New"/>
      <family val="2"/>
    </font>
    <font>
      <sz val="14"/>
      <name val="Cordia New"/>
      <family val="2"/>
      <charset val="222"/>
    </font>
    <font>
      <sz val="13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3" fontId="2" fillId="0" borderId="1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 vertical="top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3" fillId="0" borderId="0" xfId="0" quotePrefix="1" applyFont="1" applyAlignment="1" applyProtection="1">
      <alignment horizontal="left"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187" fontId="1" fillId="0" borderId="0" xfId="1" applyNumberFormat="1" applyFont="1"/>
    <xf numFmtId="0" fontId="3" fillId="0" borderId="0" xfId="0" applyFont="1" applyAlignment="1" applyProtection="1">
      <alignment horizontal="left" vertical="center"/>
    </xf>
    <xf numFmtId="187" fontId="8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8" fontId="7" fillId="0" borderId="0" xfId="1" applyNumberFormat="1" applyFont="1" applyAlignment="1">
      <alignment horizontal="right"/>
    </xf>
    <xf numFmtId="188" fontId="8" fillId="0" borderId="0" xfId="1" applyNumberFormat="1" applyFont="1" applyAlignment="1">
      <alignment horizontal="right"/>
    </xf>
    <xf numFmtId="187" fontId="7" fillId="0" borderId="0" xfId="1" applyNumberFormat="1" applyFont="1"/>
    <xf numFmtId="0" fontId="9" fillId="0" borderId="0" xfId="0" applyFont="1"/>
    <xf numFmtId="189" fontId="2" fillId="0" borderId="0" xfId="0" applyNumberFormat="1" applyFont="1" applyAlignment="1">
      <alignment horizontal="center" vertical="center"/>
    </xf>
    <xf numFmtId="189" fontId="2" fillId="0" borderId="0" xfId="0" applyNumberFormat="1" applyFont="1" applyAlignment="1">
      <alignment horizontal="center" vertical="top"/>
    </xf>
    <xf numFmtId="190" fontId="2" fillId="0" borderId="0" xfId="0" applyNumberFormat="1" applyFont="1" applyAlignment="1">
      <alignment horizontal="right" vertical="top"/>
    </xf>
    <xf numFmtId="0" fontId="3" fillId="0" borderId="0" xfId="0" applyFont="1" applyAlignment="1" applyProtection="1">
      <alignment horizontal="left"/>
    </xf>
    <xf numFmtId="190" fontId="8" fillId="0" borderId="0" xfId="0" applyNumberFormat="1" applyFont="1" applyAlignment="1">
      <alignment horizontal="right" vertical="top"/>
    </xf>
    <xf numFmtId="190" fontId="8" fillId="0" borderId="0" xfId="0" applyNumberFormat="1" applyFont="1" applyAlignment="1">
      <alignment vertical="top"/>
    </xf>
    <xf numFmtId="0" fontId="3" fillId="0" borderId="2" xfId="0" applyFont="1" applyBorder="1"/>
    <xf numFmtId="190" fontId="8" fillId="0" borderId="2" xfId="0" applyNumberFormat="1" applyFont="1" applyBorder="1" applyAlignment="1">
      <alignment horizontal="right" vertical="top"/>
    </xf>
    <xf numFmtId="0" fontId="8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096000" y="2886075"/>
          <a:ext cx="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096000" y="28860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6096000" y="2886075"/>
          <a:ext cx="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0</xdr:colOff>
      <xdr:row>22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096000" y="54959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0</xdr:colOff>
      <xdr:row>22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096000" y="54959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0</xdr:colOff>
      <xdr:row>22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6096000" y="54959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6096000" y="2886075"/>
          <a:ext cx="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6096000" y="28860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6096000" y="2886075"/>
          <a:ext cx="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6096000" y="7991475"/>
          <a:ext cx="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31</xdr:row>
      <xdr:rowOff>47625</xdr:rowOff>
    </xdr:from>
    <xdr:to>
      <xdr:col>4</xdr:col>
      <xdr:colOff>0</xdr:colOff>
      <xdr:row>32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6096000" y="7820025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6096000" y="7991475"/>
          <a:ext cx="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4"/>
  <sheetViews>
    <sheetView tabSelected="1" topLeftCell="A16" workbookViewId="0">
      <selection activeCell="A44" sqref="A44"/>
    </sheetView>
  </sheetViews>
  <sheetFormatPr defaultRowHeight="16.5" customHeight="1"/>
  <cols>
    <col min="1" max="1" width="44.7109375" style="2" customWidth="1"/>
    <col min="2" max="4" width="15.5703125" style="2" customWidth="1"/>
    <col min="5" max="16384" width="9.140625" style="2"/>
  </cols>
  <sheetData>
    <row r="1" spans="1:4" s="3" customFormat="1" ht="30" customHeight="1">
      <c r="A1" s="1" t="s">
        <v>0</v>
      </c>
      <c r="B1" s="2"/>
      <c r="C1" s="2"/>
      <c r="D1" s="2"/>
    </row>
    <row r="2" spans="1:4" s="3" customFormat="1" ht="18" customHeight="1">
      <c r="A2" s="4" t="s">
        <v>1</v>
      </c>
      <c r="B2" s="4" t="s">
        <v>2</v>
      </c>
      <c r="C2" s="4" t="s">
        <v>3</v>
      </c>
      <c r="D2" s="4" t="s">
        <v>4</v>
      </c>
    </row>
    <row r="3" spans="1:4" s="3" customFormat="1" ht="18" customHeight="1">
      <c r="A3" s="5"/>
      <c r="B3" s="6" t="s">
        <v>5</v>
      </c>
      <c r="C3" s="6"/>
      <c r="D3" s="6"/>
    </row>
    <row r="4" spans="1:4" s="9" customFormat="1" ht="24.95" customHeight="1">
      <c r="A4" s="7" t="s">
        <v>6</v>
      </c>
      <c r="B4" s="8">
        <v>145747</v>
      </c>
      <c r="C4" s="8">
        <v>80235</v>
      </c>
      <c r="D4" s="8">
        <v>65512</v>
      </c>
    </row>
    <row r="5" spans="1:4" s="13" customFormat="1" ht="17.45" customHeight="1">
      <c r="A5" s="10" t="s">
        <v>7</v>
      </c>
      <c r="B5" s="11">
        <v>108065</v>
      </c>
      <c r="C5" s="12">
        <v>60133</v>
      </c>
      <c r="D5" s="12">
        <v>47932</v>
      </c>
    </row>
    <row r="6" spans="1:4" s="13" customFormat="1" ht="17.45" customHeight="1">
      <c r="A6" s="10" t="s">
        <v>8</v>
      </c>
      <c r="B6" s="14">
        <v>0</v>
      </c>
      <c r="C6" s="14">
        <v>0</v>
      </c>
      <c r="D6" s="14">
        <v>0</v>
      </c>
    </row>
    <row r="7" spans="1:4" s="13" customFormat="1" ht="17.45" customHeight="1">
      <c r="A7" s="15" t="s">
        <v>9</v>
      </c>
      <c r="B7" s="14">
        <v>130</v>
      </c>
      <c r="C7" s="14">
        <v>130</v>
      </c>
      <c r="D7" s="14">
        <v>0</v>
      </c>
    </row>
    <row r="8" spans="1:4" s="13" customFormat="1" ht="17.45" customHeight="1">
      <c r="A8" s="15" t="s">
        <v>10</v>
      </c>
      <c r="B8" s="11">
        <v>513</v>
      </c>
      <c r="C8" s="12">
        <v>150</v>
      </c>
      <c r="D8" s="12">
        <v>363</v>
      </c>
    </row>
    <row r="9" spans="1:4" s="13" customFormat="1" ht="17.45" customHeight="1">
      <c r="A9" s="10" t="s">
        <v>11</v>
      </c>
      <c r="B9" s="11">
        <v>536</v>
      </c>
      <c r="C9" s="12">
        <v>536</v>
      </c>
      <c r="D9" s="16">
        <v>0</v>
      </c>
    </row>
    <row r="10" spans="1:4" ht="17.45" customHeight="1">
      <c r="A10" s="10" t="s">
        <v>12</v>
      </c>
      <c r="B10" s="11">
        <v>4734</v>
      </c>
      <c r="C10" s="12">
        <v>4201</v>
      </c>
      <c r="D10" s="12">
        <v>533</v>
      </c>
    </row>
    <row r="11" spans="1:4" ht="33.6" customHeight="1">
      <c r="A11" s="17" t="s">
        <v>13</v>
      </c>
      <c r="B11" s="11">
        <v>10811</v>
      </c>
      <c r="C11" s="12">
        <v>5315</v>
      </c>
      <c r="D11" s="12">
        <v>5496</v>
      </c>
    </row>
    <row r="12" spans="1:4" s="19" customFormat="1" ht="17.45" customHeight="1">
      <c r="A12" s="18" t="s">
        <v>14</v>
      </c>
      <c r="B12" s="11">
        <v>3649</v>
      </c>
      <c r="C12" s="12">
        <v>799</v>
      </c>
      <c r="D12" s="12">
        <v>2850</v>
      </c>
    </row>
    <row r="13" spans="1:4" ht="17.45" customHeight="1">
      <c r="A13" s="19" t="s">
        <v>15</v>
      </c>
      <c r="B13" s="11">
        <v>475</v>
      </c>
      <c r="C13" s="12">
        <v>448</v>
      </c>
      <c r="D13" s="16">
        <v>27</v>
      </c>
    </row>
    <row r="14" spans="1:4" ht="17.45" customHeight="1">
      <c r="A14" s="19" t="s">
        <v>16</v>
      </c>
      <c r="B14" s="20">
        <v>303</v>
      </c>
      <c r="C14" s="21">
        <v>102</v>
      </c>
      <c r="D14" s="21">
        <v>201</v>
      </c>
    </row>
    <row r="15" spans="1:4" ht="17.45" customHeight="1">
      <c r="A15" s="19" t="s">
        <v>17</v>
      </c>
      <c r="B15" s="20">
        <v>393</v>
      </c>
      <c r="C15" s="21">
        <v>322</v>
      </c>
      <c r="D15" s="21">
        <v>71</v>
      </c>
    </row>
    <row r="16" spans="1:4" ht="33.6" customHeight="1">
      <c r="A16" s="17" t="s">
        <v>18</v>
      </c>
      <c r="B16" s="20">
        <v>5157</v>
      </c>
      <c r="C16" s="21">
        <v>3770</v>
      </c>
      <c r="D16" s="21">
        <v>1387</v>
      </c>
    </row>
    <row r="17" spans="1:4" ht="17.45" customHeight="1">
      <c r="A17" s="2" t="s">
        <v>19</v>
      </c>
      <c r="B17" s="20">
        <v>4113</v>
      </c>
      <c r="C17" s="21">
        <v>1796</v>
      </c>
      <c r="D17" s="21">
        <v>2317</v>
      </c>
    </row>
    <row r="18" spans="1:4" ht="17.45" customHeight="1">
      <c r="A18" s="2" t="s">
        <v>20</v>
      </c>
      <c r="B18" s="20">
        <v>2450</v>
      </c>
      <c r="C18" s="21">
        <v>913</v>
      </c>
      <c r="D18" s="21">
        <v>1537</v>
      </c>
    </row>
    <row r="19" spans="1:4" ht="17.45" customHeight="1">
      <c r="A19" s="2" t="s">
        <v>21</v>
      </c>
      <c r="B19" s="20">
        <v>3756</v>
      </c>
      <c r="C19" s="21">
        <v>1545</v>
      </c>
      <c r="D19" s="21">
        <v>2210</v>
      </c>
    </row>
    <row r="20" spans="1:4" ht="17.45" customHeight="1">
      <c r="A20" s="2" t="s">
        <v>22</v>
      </c>
      <c r="B20" s="20">
        <v>649</v>
      </c>
      <c r="C20" s="14">
        <v>62</v>
      </c>
      <c r="D20" s="21">
        <v>588</v>
      </c>
    </row>
    <row r="21" spans="1:4" ht="17.45" customHeight="1">
      <c r="A21" s="2" t="s">
        <v>23</v>
      </c>
      <c r="B21" s="22">
        <v>13</v>
      </c>
      <c r="C21" s="16">
        <v>13</v>
      </c>
      <c r="D21" s="16">
        <v>0</v>
      </c>
    </row>
    <row r="22" spans="1:4" ht="17.45" customHeight="1">
      <c r="A22" s="19" t="s">
        <v>24</v>
      </c>
      <c r="B22" s="22">
        <v>0</v>
      </c>
      <c r="C22" s="16">
        <v>0</v>
      </c>
      <c r="D22" s="16">
        <v>0</v>
      </c>
    </row>
    <row r="23" spans="1:4" ht="18" customHeight="1">
      <c r="A23" s="23"/>
      <c r="B23" s="24" t="s">
        <v>25</v>
      </c>
      <c r="C23" s="24"/>
      <c r="D23" s="24"/>
    </row>
    <row r="24" spans="1:4" s="9" customFormat="1" ht="24.95" customHeight="1">
      <c r="A24" s="25" t="s">
        <v>6</v>
      </c>
      <c r="B24" s="26">
        <f>SUM(B25:B42)</f>
        <v>100.00000000000001</v>
      </c>
      <c r="C24" s="26">
        <f>SUM(C25:C42)</f>
        <v>99.999999999999986</v>
      </c>
      <c r="D24" s="26">
        <f>SUM(D25:D42)</f>
        <v>100.00000000000001</v>
      </c>
    </row>
    <row r="25" spans="1:4" s="13" customFormat="1" ht="17.45" customHeight="1">
      <c r="A25" s="27" t="s">
        <v>7</v>
      </c>
      <c r="B25" s="28">
        <f>(B5/$B$4)*100</f>
        <v>74.14560848593797</v>
      </c>
      <c r="C25" s="28">
        <f>(C5/$C$4)*100</f>
        <v>74.94609584345983</v>
      </c>
      <c r="D25" s="28">
        <f>(D5/$D$4)*100</f>
        <v>73.165221638783734</v>
      </c>
    </row>
    <row r="26" spans="1:4" s="13" customFormat="1" ht="17.45" customHeight="1">
      <c r="A26" s="10" t="s">
        <v>8</v>
      </c>
      <c r="B26" s="28">
        <f t="shared" ref="B26:B42" si="0">(B6/$B$4)*100</f>
        <v>0</v>
      </c>
      <c r="C26" s="28">
        <f t="shared" ref="C26:D41" si="1">(C6/$C$4)*100</f>
        <v>0</v>
      </c>
      <c r="D26" s="28">
        <f t="shared" ref="D26:D42" si="2">(D6/$D$4)*100</f>
        <v>0</v>
      </c>
    </row>
    <row r="27" spans="1:4" s="13" customFormat="1" ht="17.45" customHeight="1">
      <c r="A27" s="15" t="s">
        <v>9</v>
      </c>
      <c r="B27" s="28">
        <f t="shared" si="0"/>
        <v>8.9195660974153851E-2</v>
      </c>
      <c r="C27" s="28">
        <f t="shared" si="1"/>
        <v>0.16202405434037515</v>
      </c>
      <c r="D27" s="28">
        <f t="shared" si="1"/>
        <v>0</v>
      </c>
    </row>
    <row r="28" spans="1:4" s="13" customFormat="1" ht="17.45" customHeight="1">
      <c r="A28" s="15" t="s">
        <v>10</v>
      </c>
      <c r="B28" s="28">
        <f t="shared" si="0"/>
        <v>0.35197980061339168</v>
      </c>
      <c r="C28" s="28">
        <f t="shared" si="1"/>
        <v>0.1869508319312021</v>
      </c>
      <c r="D28" s="28">
        <f t="shared" si="2"/>
        <v>0.55409695933569425</v>
      </c>
    </row>
    <row r="29" spans="1:4" s="13" customFormat="1" ht="17.45" customHeight="1">
      <c r="A29" s="10" t="s">
        <v>11</v>
      </c>
      <c r="B29" s="28">
        <f t="shared" si="0"/>
        <v>0.36776057140112661</v>
      </c>
      <c r="C29" s="28">
        <f>(C9/$C$4)*100</f>
        <v>0.66803763943416217</v>
      </c>
      <c r="D29" s="28">
        <f t="shared" si="2"/>
        <v>0</v>
      </c>
    </row>
    <row r="30" spans="1:4" ht="17.45" customHeight="1">
      <c r="A30" s="10" t="s">
        <v>12</v>
      </c>
      <c r="B30" s="28">
        <f t="shared" si="0"/>
        <v>3.248094300397264</v>
      </c>
      <c r="C30" s="28">
        <f t="shared" si="1"/>
        <v>5.2358696329532002</v>
      </c>
      <c r="D30" s="28">
        <f t="shared" si="2"/>
        <v>0.81359140310172173</v>
      </c>
    </row>
    <row r="31" spans="1:4" ht="33.6" customHeight="1">
      <c r="A31" s="17" t="s">
        <v>13</v>
      </c>
      <c r="B31" s="28">
        <f t="shared" si="0"/>
        <v>7.4176483907044402</v>
      </c>
      <c r="C31" s="28">
        <f t="shared" si="1"/>
        <v>6.6242911447622603</v>
      </c>
      <c r="D31" s="28">
        <f t="shared" si="2"/>
        <v>8.3893027231652226</v>
      </c>
    </row>
    <row r="32" spans="1:4" ht="17.45" customHeight="1">
      <c r="A32" s="18" t="s">
        <v>14</v>
      </c>
      <c r="B32" s="29">
        <f t="shared" si="0"/>
        <v>2.5036535914975953</v>
      </c>
      <c r="C32" s="29">
        <f t="shared" si="1"/>
        <v>0.99582476475353654</v>
      </c>
      <c r="D32" s="28">
        <f t="shared" si="2"/>
        <v>4.3503480278422275</v>
      </c>
    </row>
    <row r="33" spans="1:4" s="19" customFormat="1" ht="17.45" customHeight="1">
      <c r="A33" s="19" t="s">
        <v>15</v>
      </c>
      <c r="B33" s="28">
        <f t="shared" si="0"/>
        <v>0.32590722279017753</v>
      </c>
      <c r="C33" s="28">
        <f t="shared" si="1"/>
        <v>0.55835981803452361</v>
      </c>
      <c r="D33" s="28">
        <f t="shared" si="2"/>
        <v>4.1213823421663208E-2</v>
      </c>
    </row>
    <row r="34" spans="1:4" ht="17.45" customHeight="1">
      <c r="A34" s="19" t="s">
        <v>16</v>
      </c>
      <c r="B34" s="28">
        <f t="shared" si="0"/>
        <v>0.20789450211668165</v>
      </c>
      <c r="C34" s="28">
        <f t="shared" si="1"/>
        <v>0.12712656571321743</v>
      </c>
      <c r="D34" s="28">
        <f t="shared" si="2"/>
        <v>0.30681401880571496</v>
      </c>
    </row>
    <row r="35" spans="1:4" ht="17.45" customHeight="1">
      <c r="A35" s="19" t="s">
        <v>17</v>
      </c>
      <c r="B35" s="28">
        <f t="shared" si="0"/>
        <v>0.26964534432955739</v>
      </c>
      <c r="C35" s="28">
        <f t="shared" si="1"/>
        <v>0.40132111921231384</v>
      </c>
      <c r="D35" s="28">
        <f t="shared" si="2"/>
        <v>0.10837709121992918</v>
      </c>
    </row>
    <row r="36" spans="1:4" ht="33.6" customHeight="1">
      <c r="A36" s="17" t="s">
        <v>18</v>
      </c>
      <c r="B36" s="28">
        <f t="shared" si="0"/>
        <v>3.5383232587977798</v>
      </c>
      <c r="C36" s="28">
        <f t="shared" si="1"/>
        <v>4.6986975758708791</v>
      </c>
      <c r="D36" s="28">
        <f t="shared" si="2"/>
        <v>2.117169373549884</v>
      </c>
    </row>
    <row r="37" spans="1:4" ht="17.45" customHeight="1">
      <c r="A37" s="2" t="s">
        <v>19</v>
      </c>
      <c r="B37" s="28">
        <f t="shared" si="0"/>
        <v>2.822013489128421</v>
      </c>
      <c r="C37" s="28">
        <f t="shared" si="1"/>
        <v>2.2384246276562596</v>
      </c>
      <c r="D37" s="28">
        <f t="shared" si="2"/>
        <v>3.536756624740506</v>
      </c>
    </row>
    <row r="38" spans="1:4" ht="17.45" customHeight="1">
      <c r="A38" s="2" t="s">
        <v>20</v>
      </c>
      <c r="B38" s="29">
        <f t="shared" si="0"/>
        <v>1.6809951491282842</v>
      </c>
      <c r="C38" s="29">
        <f t="shared" si="1"/>
        <v>1.1379073970212501</v>
      </c>
      <c r="D38" s="28">
        <f t="shared" si="2"/>
        <v>2.3461350592257908</v>
      </c>
    </row>
    <row r="39" spans="1:4" ht="17.45" customHeight="1">
      <c r="A39" s="2" t="s">
        <v>21</v>
      </c>
      <c r="B39" s="28">
        <f t="shared" si="0"/>
        <v>2.5770684816840141</v>
      </c>
      <c r="C39" s="28">
        <f t="shared" si="1"/>
        <v>1.9255935688913817</v>
      </c>
      <c r="D39" s="28">
        <f t="shared" si="2"/>
        <v>3.3734277689583583</v>
      </c>
    </row>
    <row r="40" spans="1:4" ht="17.45" customHeight="1">
      <c r="A40" s="2" t="s">
        <v>22</v>
      </c>
      <c r="B40" s="28">
        <f t="shared" si="0"/>
        <v>0.44529218440173729</v>
      </c>
      <c r="C40" s="28">
        <f t="shared" si="1"/>
        <v>7.7273010531563532E-2</v>
      </c>
      <c r="D40" s="28">
        <f t="shared" si="2"/>
        <v>0.89754548784955424</v>
      </c>
    </row>
    <row r="41" spans="1:4" ht="17.45" customHeight="1">
      <c r="A41" s="2" t="s">
        <v>23</v>
      </c>
      <c r="B41" s="28">
        <f t="shared" si="0"/>
        <v>8.9195660974153851E-3</v>
      </c>
      <c r="C41" s="28">
        <f t="shared" si="1"/>
        <v>1.6202405434037514E-2</v>
      </c>
      <c r="D41" s="28">
        <f t="shared" si="2"/>
        <v>0</v>
      </c>
    </row>
    <row r="42" spans="1:4" ht="17.45" customHeight="1">
      <c r="A42" s="30" t="s">
        <v>24</v>
      </c>
      <c r="B42" s="31">
        <f t="shared" si="0"/>
        <v>0</v>
      </c>
      <c r="C42" s="31">
        <f t="shared" ref="C42:D42" si="3">(C22/$C$4)*100</f>
        <v>0</v>
      </c>
      <c r="D42" s="31">
        <f t="shared" si="2"/>
        <v>0</v>
      </c>
    </row>
    <row r="43" spans="1:4" customFormat="1" ht="8.25" customHeight="1"/>
    <row r="44" spans="1:4" customFormat="1" ht="21.75">
      <c r="A44" s="32" t="s">
        <v>26</v>
      </c>
    </row>
  </sheetData>
  <mergeCells count="2">
    <mergeCell ref="B3:D3"/>
    <mergeCell ref="B23:D23"/>
  </mergeCells>
  <printOptions horizontalCentered="1"/>
  <pageMargins left="0.98425196850393704" right="0.78740157480314998" top="0.49" bottom="0.196850393700787" header="0.28999999999999998" footer="0.31496062992126"/>
  <pageSetup paperSize="9" scale="98" firstPageNumber="13" orientation="portrait" useFirstPageNumber="1" horizontalDpi="300" verticalDpi="300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2011-02-16T09:47:13Z</dcterms:created>
  <dcterms:modified xsi:type="dcterms:W3CDTF">2011-02-16T09:47:17Z</dcterms:modified>
</cp:coreProperties>
</file>