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0" windowWidth="14895" windowHeight="7875"/>
  </bookViews>
  <sheets>
    <sheet name="ตารางที่5" sheetId="4" r:id="rId1"/>
  </sheets>
  <calcPr calcId="124519"/>
</workbook>
</file>

<file path=xl/calcChain.xml><?xml version="1.0" encoding="utf-8"?>
<calcChain xmlns="http://schemas.openxmlformats.org/spreadsheetml/2006/main">
  <c r="C45" i="4"/>
  <c r="B45"/>
  <c r="C44"/>
  <c r="B44"/>
  <c r="C43"/>
  <c r="B43"/>
  <c r="C42"/>
  <c r="B42"/>
  <c r="C40"/>
  <c r="B40"/>
  <c r="C39"/>
  <c r="B39"/>
  <c r="C38"/>
  <c r="B38"/>
  <c r="C37"/>
  <c r="B37"/>
  <c r="C36"/>
  <c r="B36"/>
  <c r="C34"/>
  <c r="B34"/>
  <c r="C33"/>
  <c r="B33"/>
  <c r="C32"/>
  <c r="B32"/>
  <c r="C31"/>
  <c r="B31"/>
  <c r="C30"/>
  <c r="B30"/>
  <c r="C29"/>
  <c r="B29"/>
  <c r="C28"/>
  <c r="B28"/>
  <c r="D23"/>
  <c r="D45" s="1"/>
  <c r="D22"/>
  <c r="D44" s="1"/>
  <c r="D21"/>
  <c r="D43" s="1"/>
  <c r="D20"/>
  <c r="D42" s="1"/>
  <c r="D18"/>
  <c r="D40" s="1"/>
  <c r="D17"/>
  <c r="D39" s="1"/>
  <c r="D16"/>
  <c r="D38" s="1"/>
  <c r="D15"/>
  <c r="D37" s="1"/>
  <c r="D14"/>
  <c r="D36" s="1"/>
  <c r="D12"/>
  <c r="D34" s="1"/>
  <c r="D11"/>
  <c r="D33" s="1"/>
  <c r="D9"/>
  <c r="D31" s="1"/>
  <c r="D8"/>
  <c r="D30" s="1"/>
  <c r="D7"/>
  <c r="D29" s="1"/>
  <c r="D6"/>
  <c r="D28" s="1"/>
  <c r="D5"/>
</calcChain>
</file>

<file path=xl/sharedStrings.xml><?xml version="1.0" encoding="utf-8"?>
<sst xmlns="http://schemas.openxmlformats.org/spreadsheetml/2006/main" count="63" uniqueCount="31">
  <si>
    <t>ตารางที่  5  จำนวนและร้อยละของผู้มีงานทำ  จำแนกตามอุตสาหกรรม และเพศ</t>
  </si>
  <si>
    <t>อุตสาหกรรม</t>
  </si>
  <si>
    <t>รวม</t>
  </si>
  <si>
    <t>ชาย</t>
  </si>
  <si>
    <t>หญิง</t>
  </si>
  <si>
    <t>จำนวน</t>
  </si>
  <si>
    <t>ยอดรวม</t>
  </si>
  <si>
    <t xml:space="preserve">1. เกษตรกรรม การล่าสัตว์และการป่าไม้ </t>
  </si>
  <si>
    <t>2. การประมง</t>
  </si>
  <si>
    <t>3. การทำเหมืองแร่ และเหมืองหิน</t>
  </si>
  <si>
    <t>4. การผลิต</t>
  </si>
  <si>
    <t>5. การไฟฟ้า ก๊าซ และการประปา</t>
  </si>
  <si>
    <t>-</t>
  </si>
  <si>
    <t>6. การก่อสร้าง</t>
  </si>
  <si>
    <t>7. การขายส่ง การขายปลีก การซ่อมแซมยานยนต์  รถจักรยานยนต์</t>
  </si>
  <si>
    <t xml:space="preserve">          ของใช้ส่วนบุคคล และของใช้ในครัวเรือน</t>
  </si>
  <si>
    <t>8. โรงแรม และ ภัตตาคาร</t>
  </si>
  <si>
    <t>9. การขนส่ง สถานที่เก็บสินค้า และการคมนาคม</t>
  </si>
  <si>
    <t>10. การเป็นสื่อกลางทางการเงิน</t>
  </si>
  <si>
    <t>11. กิจการด้านอสังหาริมทรัพย์ การให้เช่า  และกิจกรรมทางธุรกิจ</t>
  </si>
  <si>
    <t>12. การบริหารราชการ และการป้องกันประเทศ</t>
  </si>
  <si>
    <t xml:space="preserve">           รวมทั้งการประกันสังคมภาคบังคับ</t>
  </si>
  <si>
    <t>13. การศึกษา</t>
  </si>
  <si>
    <t>14. งานด้านสุขภาพ และงานสังคมสงเคราะห์</t>
  </si>
  <si>
    <t>15. กิจกรรมด้านบริการชุมชน สังคม และการบริการส่วนบุคคลอื่นๆ</t>
  </si>
  <si>
    <t>16. ลูกจ้างในครัวเรือนส่วนบุคคล</t>
  </si>
  <si>
    <t>17. องค์การระหว่างประเทศและองค์การต่างประเทศอื่นๆและสมาชิก</t>
  </si>
  <si>
    <t>18. ไม่ทราบ</t>
  </si>
  <si>
    <t xml:space="preserve">         -</t>
  </si>
  <si>
    <t>ร้อยละ</t>
  </si>
  <si>
    <t>11. กิจการด้านอสังหาริมทรัพย์ การให้เช่าและกิจกรรมทางธุรกิจ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</si>
</sst>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_-* #,##0_-;\-* #,##0_-;_-* &quot;-&quot;??_-;_-@_-"/>
    <numFmt numFmtId="188" formatCode="0.0"/>
  </numFmts>
  <fonts count="9">
    <font>
      <sz val="11"/>
      <color theme="1"/>
      <name val="Tahoma"/>
      <family val="2"/>
      <charset val="222"/>
      <scheme val="minor"/>
    </font>
    <font>
      <sz val="14"/>
      <name val="Cordia New"/>
      <charset val="222"/>
    </font>
    <font>
      <b/>
      <sz val="16"/>
      <name val="Cordia New"/>
      <family val="2"/>
      <charset val="222"/>
    </font>
    <font>
      <sz val="11"/>
      <name val="Cordia New"/>
      <family val="2"/>
      <charset val="222"/>
    </font>
    <font>
      <b/>
      <sz val="11"/>
      <name val="Cordia New"/>
      <family val="2"/>
      <charset val="222"/>
    </font>
    <font>
      <b/>
      <sz val="14"/>
      <name val="Cordia New"/>
      <family val="2"/>
      <charset val="222"/>
    </font>
    <font>
      <b/>
      <sz val="13"/>
      <name val="Cordia New"/>
      <family val="2"/>
      <charset val="222"/>
    </font>
    <font>
      <sz val="12"/>
      <name val="Cordia New"/>
      <family val="2"/>
      <charset val="222"/>
    </font>
    <font>
      <sz val="14"/>
      <name val="Cordia New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1" applyFont="1"/>
    <xf numFmtId="0" fontId="3" fillId="0" borderId="0" xfId="1" applyFont="1"/>
    <xf numFmtId="0" fontId="4" fillId="0" borderId="0" xfId="1" applyFont="1"/>
    <xf numFmtId="0" fontId="5" fillId="0" borderId="0" xfId="1" applyFont="1"/>
    <xf numFmtId="0" fontId="5" fillId="0" borderId="1" xfId="1" applyFont="1" applyBorder="1" applyAlignment="1">
      <alignment horizontal="center"/>
    </xf>
    <xf numFmtId="0" fontId="5" fillId="0" borderId="1" xfId="1" applyFont="1" applyBorder="1" applyAlignment="1">
      <alignment horizontal="right"/>
    </xf>
    <xf numFmtId="0" fontId="5" fillId="0" borderId="0" xfId="1" applyFont="1" applyBorder="1" applyAlignment="1">
      <alignment horizontal="center"/>
    </xf>
    <xf numFmtId="0" fontId="6" fillId="0" borderId="2" xfId="1" applyFont="1" applyBorder="1" applyAlignment="1">
      <alignment horizontal="right"/>
    </xf>
    <xf numFmtId="0" fontId="6" fillId="0" borderId="2" xfId="1" applyFont="1" applyBorder="1" applyAlignment="1">
      <alignment horizontal="center"/>
    </xf>
    <xf numFmtId="0" fontId="6" fillId="0" borderId="0" xfId="1" applyFont="1" applyAlignment="1">
      <alignment horizontal="center" vertical="center"/>
    </xf>
    <xf numFmtId="187" fontId="6" fillId="0" borderId="0" xfId="2" applyNumberFormat="1" applyFont="1" applyAlignment="1">
      <alignment horizontal="right"/>
    </xf>
    <xf numFmtId="0" fontId="4" fillId="0" borderId="0" xfId="1" applyFont="1" applyAlignment="1">
      <alignment vertical="center"/>
    </xf>
    <xf numFmtId="0" fontId="3" fillId="0" borderId="0" xfId="1" quotePrefix="1" applyFont="1" applyAlignment="1" applyProtection="1">
      <alignment horizontal="left" vertical="center"/>
    </xf>
    <xf numFmtId="187" fontId="3" fillId="0" borderId="0" xfId="2" applyNumberFormat="1" applyFont="1" applyAlignment="1">
      <alignment horizontal="right"/>
    </xf>
    <xf numFmtId="0" fontId="3" fillId="0" borderId="0" xfId="1" applyFont="1" applyAlignment="1">
      <alignment vertical="center"/>
    </xf>
    <xf numFmtId="0" fontId="3" fillId="0" borderId="0" xfId="1" applyFont="1" applyAlignment="1" applyProtection="1">
      <alignment horizontal="left" vertical="center"/>
    </xf>
    <xf numFmtId="187" fontId="3" fillId="0" borderId="0" xfId="2" applyNumberFormat="1" applyFont="1"/>
    <xf numFmtId="0" fontId="3" fillId="0" borderId="0" xfId="1" applyFont="1" applyBorder="1" applyAlignment="1" applyProtection="1">
      <alignment horizontal="left" vertical="center"/>
    </xf>
    <xf numFmtId="0" fontId="3" fillId="0" borderId="0" xfId="1" applyFont="1" applyBorder="1"/>
    <xf numFmtId="0" fontId="3" fillId="0" borderId="0" xfId="1" applyFont="1" applyAlignment="1">
      <alignment horizontal="right"/>
    </xf>
    <xf numFmtId="0" fontId="7" fillId="0" borderId="0" xfId="1" applyFont="1" applyAlignment="1">
      <alignment horizontal="right"/>
    </xf>
    <xf numFmtId="0" fontId="8" fillId="0" borderId="0" xfId="1" applyFont="1"/>
    <xf numFmtId="0" fontId="6" fillId="0" borderId="0" xfId="1" applyFont="1" applyAlignment="1">
      <alignment horizontal="right"/>
    </xf>
    <xf numFmtId="0" fontId="6" fillId="0" borderId="0" xfId="1" applyFont="1" applyAlignment="1">
      <alignment horizontal="center"/>
    </xf>
    <xf numFmtId="188" fontId="3" fillId="0" borderId="0" xfId="1" applyNumberFormat="1" applyFont="1"/>
    <xf numFmtId="188" fontId="3" fillId="0" borderId="0" xfId="1" applyNumberFormat="1" applyFont="1" applyAlignment="1">
      <alignment horizontal="right" vertical="center"/>
    </xf>
    <xf numFmtId="0" fontId="3" fillId="0" borderId="3" xfId="1" applyFont="1" applyBorder="1"/>
    <xf numFmtId="188" fontId="3" fillId="0" borderId="3" xfId="1" applyNumberFormat="1" applyFont="1" applyBorder="1" applyAlignment="1">
      <alignment horizontal="right" vertical="center"/>
    </xf>
  </cellXfs>
  <cellStyles count="3">
    <cellStyle name="เครื่องหมายจุลภาค 2" xfId="2"/>
    <cellStyle name="ปกติ" xfId="0" builtinId="0"/>
    <cellStyle name="ปกติ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14</xdr:row>
      <xdr:rowOff>0</xdr:rowOff>
    </xdr:from>
    <xdr:to>
      <xdr:col>4</xdr:col>
      <xdr:colOff>0</xdr:colOff>
      <xdr:row>15</xdr:row>
      <xdr:rowOff>0</xdr:rowOff>
    </xdr:to>
    <xdr:sp macro="" textlink="">
      <xdr:nvSpPr>
        <xdr:cNvPr id="2" name="Text 10"/>
        <xdr:cNvSpPr txBox="1">
          <a:spLocks noChangeArrowheads="1"/>
        </xdr:cNvSpPr>
      </xdr:nvSpPr>
      <xdr:spPr bwMode="auto">
        <a:xfrm>
          <a:off x="5962650" y="2838450"/>
          <a:ext cx="0" cy="2190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13</xdr:row>
      <xdr:rowOff>47625</xdr:rowOff>
    </xdr:from>
    <xdr:to>
      <xdr:col>4</xdr:col>
      <xdr:colOff>0</xdr:colOff>
      <xdr:row>14</xdr:row>
      <xdr:rowOff>0</xdr:rowOff>
    </xdr:to>
    <xdr:sp macro="" textlink="">
      <xdr:nvSpPr>
        <xdr:cNvPr id="3" name="Text 10"/>
        <xdr:cNvSpPr txBox="1">
          <a:spLocks noChangeArrowheads="1"/>
        </xdr:cNvSpPr>
      </xdr:nvSpPr>
      <xdr:spPr bwMode="auto">
        <a:xfrm>
          <a:off x="5962650" y="2705100"/>
          <a:ext cx="0" cy="133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14</xdr:row>
      <xdr:rowOff>0</xdr:rowOff>
    </xdr:from>
    <xdr:to>
      <xdr:col>4</xdr:col>
      <xdr:colOff>0</xdr:colOff>
      <xdr:row>15</xdr:row>
      <xdr:rowOff>0</xdr:rowOff>
    </xdr:to>
    <xdr:sp macro="" textlink="">
      <xdr:nvSpPr>
        <xdr:cNvPr id="4" name="Text 10"/>
        <xdr:cNvSpPr txBox="1">
          <a:spLocks noChangeArrowheads="1"/>
        </xdr:cNvSpPr>
      </xdr:nvSpPr>
      <xdr:spPr bwMode="auto">
        <a:xfrm>
          <a:off x="5962650" y="2838450"/>
          <a:ext cx="0" cy="2190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26</xdr:row>
      <xdr:rowOff>0</xdr:rowOff>
    </xdr:from>
    <xdr:to>
      <xdr:col>4</xdr:col>
      <xdr:colOff>0</xdr:colOff>
      <xdr:row>26</xdr:row>
      <xdr:rowOff>0</xdr:rowOff>
    </xdr:to>
    <xdr:sp macro="" textlink="">
      <xdr:nvSpPr>
        <xdr:cNvPr id="5" name="Text 10"/>
        <xdr:cNvSpPr txBox="1">
          <a:spLocks noChangeArrowheads="1"/>
        </xdr:cNvSpPr>
      </xdr:nvSpPr>
      <xdr:spPr bwMode="auto">
        <a:xfrm>
          <a:off x="5962650" y="52959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26</xdr:row>
      <xdr:rowOff>0</xdr:rowOff>
    </xdr:from>
    <xdr:to>
      <xdr:col>4</xdr:col>
      <xdr:colOff>0</xdr:colOff>
      <xdr:row>26</xdr:row>
      <xdr:rowOff>0</xdr:rowOff>
    </xdr:to>
    <xdr:sp macro="" textlink="">
      <xdr:nvSpPr>
        <xdr:cNvPr id="6" name="Text 10"/>
        <xdr:cNvSpPr txBox="1">
          <a:spLocks noChangeArrowheads="1"/>
        </xdr:cNvSpPr>
      </xdr:nvSpPr>
      <xdr:spPr bwMode="auto">
        <a:xfrm>
          <a:off x="5962650" y="52959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26</xdr:row>
      <xdr:rowOff>0</xdr:rowOff>
    </xdr:from>
    <xdr:to>
      <xdr:col>4</xdr:col>
      <xdr:colOff>0</xdr:colOff>
      <xdr:row>26</xdr:row>
      <xdr:rowOff>0</xdr:rowOff>
    </xdr:to>
    <xdr:sp macro="" textlink="">
      <xdr:nvSpPr>
        <xdr:cNvPr id="7" name="Text 10"/>
        <xdr:cNvSpPr txBox="1">
          <a:spLocks noChangeArrowheads="1"/>
        </xdr:cNvSpPr>
      </xdr:nvSpPr>
      <xdr:spPr bwMode="auto">
        <a:xfrm>
          <a:off x="5962650" y="52959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14</xdr:row>
      <xdr:rowOff>0</xdr:rowOff>
    </xdr:from>
    <xdr:to>
      <xdr:col>4</xdr:col>
      <xdr:colOff>0</xdr:colOff>
      <xdr:row>15</xdr:row>
      <xdr:rowOff>0</xdr:rowOff>
    </xdr:to>
    <xdr:sp macro="" textlink="">
      <xdr:nvSpPr>
        <xdr:cNvPr id="8" name="Text 10"/>
        <xdr:cNvSpPr txBox="1">
          <a:spLocks noChangeArrowheads="1"/>
        </xdr:cNvSpPr>
      </xdr:nvSpPr>
      <xdr:spPr bwMode="auto">
        <a:xfrm>
          <a:off x="5962650" y="2838450"/>
          <a:ext cx="0" cy="2190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13</xdr:row>
      <xdr:rowOff>47625</xdr:rowOff>
    </xdr:from>
    <xdr:to>
      <xdr:col>4</xdr:col>
      <xdr:colOff>0</xdr:colOff>
      <xdr:row>14</xdr:row>
      <xdr:rowOff>0</xdr:rowOff>
    </xdr:to>
    <xdr:sp macro="" textlink="">
      <xdr:nvSpPr>
        <xdr:cNvPr id="9" name="Text 10"/>
        <xdr:cNvSpPr txBox="1">
          <a:spLocks noChangeArrowheads="1"/>
        </xdr:cNvSpPr>
      </xdr:nvSpPr>
      <xdr:spPr bwMode="auto">
        <a:xfrm>
          <a:off x="5962650" y="2705100"/>
          <a:ext cx="0" cy="133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14</xdr:row>
      <xdr:rowOff>0</xdr:rowOff>
    </xdr:from>
    <xdr:to>
      <xdr:col>4</xdr:col>
      <xdr:colOff>0</xdr:colOff>
      <xdr:row>15</xdr:row>
      <xdr:rowOff>0</xdr:rowOff>
    </xdr:to>
    <xdr:sp macro="" textlink="">
      <xdr:nvSpPr>
        <xdr:cNvPr id="10" name="Text 10"/>
        <xdr:cNvSpPr txBox="1">
          <a:spLocks noChangeArrowheads="1"/>
        </xdr:cNvSpPr>
      </xdr:nvSpPr>
      <xdr:spPr bwMode="auto">
        <a:xfrm>
          <a:off x="5962650" y="2838450"/>
          <a:ext cx="0" cy="2190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36</xdr:row>
      <xdr:rowOff>0</xdr:rowOff>
    </xdr:from>
    <xdr:to>
      <xdr:col>4</xdr:col>
      <xdr:colOff>0</xdr:colOff>
      <xdr:row>37</xdr:row>
      <xdr:rowOff>0</xdr:rowOff>
    </xdr:to>
    <xdr:sp macro="" textlink="">
      <xdr:nvSpPr>
        <xdr:cNvPr id="11" name="Text 10"/>
        <xdr:cNvSpPr txBox="1">
          <a:spLocks noChangeArrowheads="1"/>
        </xdr:cNvSpPr>
      </xdr:nvSpPr>
      <xdr:spPr bwMode="auto">
        <a:xfrm>
          <a:off x="5962650" y="7105650"/>
          <a:ext cx="0" cy="2286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35</xdr:row>
      <xdr:rowOff>47625</xdr:rowOff>
    </xdr:from>
    <xdr:to>
      <xdr:col>4</xdr:col>
      <xdr:colOff>0</xdr:colOff>
      <xdr:row>36</xdr:row>
      <xdr:rowOff>0</xdr:rowOff>
    </xdr:to>
    <xdr:sp macro="" textlink="">
      <xdr:nvSpPr>
        <xdr:cNvPr id="12" name="Text 10"/>
        <xdr:cNvSpPr txBox="1">
          <a:spLocks noChangeArrowheads="1"/>
        </xdr:cNvSpPr>
      </xdr:nvSpPr>
      <xdr:spPr bwMode="auto">
        <a:xfrm>
          <a:off x="5962650" y="6972300"/>
          <a:ext cx="0" cy="133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36</xdr:row>
      <xdr:rowOff>0</xdr:rowOff>
    </xdr:from>
    <xdr:to>
      <xdr:col>4</xdr:col>
      <xdr:colOff>0</xdr:colOff>
      <xdr:row>37</xdr:row>
      <xdr:rowOff>0</xdr:rowOff>
    </xdr:to>
    <xdr:sp macro="" textlink="">
      <xdr:nvSpPr>
        <xdr:cNvPr id="13" name="Text 10"/>
        <xdr:cNvSpPr txBox="1">
          <a:spLocks noChangeArrowheads="1"/>
        </xdr:cNvSpPr>
      </xdr:nvSpPr>
      <xdr:spPr bwMode="auto">
        <a:xfrm>
          <a:off x="5962650" y="7105650"/>
          <a:ext cx="0" cy="2286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47"/>
  <sheetViews>
    <sheetView tabSelected="1" zoomScale="130" workbookViewId="0">
      <selection sqref="A1:IV1"/>
    </sheetView>
  </sheetViews>
  <sheetFormatPr defaultRowHeight="14.25" customHeight="1"/>
  <cols>
    <col min="1" max="1" width="36.625" style="2" customWidth="1"/>
    <col min="2" max="4" width="13.875" style="2" customWidth="1"/>
    <col min="5" max="256" width="9" style="2"/>
    <col min="257" max="257" width="36.625" style="2" customWidth="1"/>
    <col min="258" max="260" width="13.875" style="2" customWidth="1"/>
    <col min="261" max="512" width="9" style="2"/>
    <col min="513" max="513" width="36.625" style="2" customWidth="1"/>
    <col min="514" max="516" width="13.875" style="2" customWidth="1"/>
    <col min="517" max="768" width="9" style="2"/>
    <col min="769" max="769" width="36.625" style="2" customWidth="1"/>
    <col min="770" max="772" width="13.875" style="2" customWidth="1"/>
    <col min="773" max="1024" width="9" style="2"/>
    <col min="1025" max="1025" width="36.625" style="2" customWidth="1"/>
    <col min="1026" max="1028" width="13.875" style="2" customWidth="1"/>
    <col min="1029" max="1280" width="9" style="2"/>
    <col min="1281" max="1281" width="36.625" style="2" customWidth="1"/>
    <col min="1282" max="1284" width="13.875" style="2" customWidth="1"/>
    <col min="1285" max="1536" width="9" style="2"/>
    <col min="1537" max="1537" width="36.625" style="2" customWidth="1"/>
    <col min="1538" max="1540" width="13.875" style="2" customWidth="1"/>
    <col min="1541" max="1792" width="9" style="2"/>
    <col min="1793" max="1793" width="36.625" style="2" customWidth="1"/>
    <col min="1794" max="1796" width="13.875" style="2" customWidth="1"/>
    <col min="1797" max="2048" width="9" style="2"/>
    <col min="2049" max="2049" width="36.625" style="2" customWidth="1"/>
    <col min="2050" max="2052" width="13.875" style="2" customWidth="1"/>
    <col min="2053" max="2304" width="9" style="2"/>
    <col min="2305" max="2305" width="36.625" style="2" customWidth="1"/>
    <col min="2306" max="2308" width="13.875" style="2" customWidth="1"/>
    <col min="2309" max="2560" width="9" style="2"/>
    <col min="2561" max="2561" width="36.625" style="2" customWidth="1"/>
    <col min="2562" max="2564" width="13.875" style="2" customWidth="1"/>
    <col min="2565" max="2816" width="9" style="2"/>
    <col min="2817" max="2817" width="36.625" style="2" customWidth="1"/>
    <col min="2818" max="2820" width="13.875" style="2" customWidth="1"/>
    <col min="2821" max="3072" width="9" style="2"/>
    <col min="3073" max="3073" width="36.625" style="2" customWidth="1"/>
    <col min="3074" max="3076" width="13.875" style="2" customWidth="1"/>
    <col min="3077" max="3328" width="9" style="2"/>
    <col min="3329" max="3329" width="36.625" style="2" customWidth="1"/>
    <col min="3330" max="3332" width="13.875" style="2" customWidth="1"/>
    <col min="3333" max="3584" width="9" style="2"/>
    <col min="3585" max="3585" width="36.625" style="2" customWidth="1"/>
    <col min="3586" max="3588" width="13.875" style="2" customWidth="1"/>
    <col min="3589" max="3840" width="9" style="2"/>
    <col min="3841" max="3841" width="36.625" style="2" customWidth="1"/>
    <col min="3842" max="3844" width="13.875" style="2" customWidth="1"/>
    <col min="3845" max="4096" width="9" style="2"/>
    <col min="4097" max="4097" width="36.625" style="2" customWidth="1"/>
    <col min="4098" max="4100" width="13.875" style="2" customWidth="1"/>
    <col min="4101" max="4352" width="9" style="2"/>
    <col min="4353" max="4353" width="36.625" style="2" customWidth="1"/>
    <col min="4354" max="4356" width="13.875" style="2" customWidth="1"/>
    <col min="4357" max="4608" width="9" style="2"/>
    <col min="4609" max="4609" width="36.625" style="2" customWidth="1"/>
    <col min="4610" max="4612" width="13.875" style="2" customWidth="1"/>
    <col min="4613" max="4864" width="9" style="2"/>
    <col min="4865" max="4865" width="36.625" style="2" customWidth="1"/>
    <col min="4866" max="4868" width="13.875" style="2" customWidth="1"/>
    <col min="4869" max="5120" width="9" style="2"/>
    <col min="5121" max="5121" width="36.625" style="2" customWidth="1"/>
    <col min="5122" max="5124" width="13.875" style="2" customWidth="1"/>
    <col min="5125" max="5376" width="9" style="2"/>
    <col min="5377" max="5377" width="36.625" style="2" customWidth="1"/>
    <col min="5378" max="5380" width="13.875" style="2" customWidth="1"/>
    <col min="5381" max="5632" width="9" style="2"/>
    <col min="5633" max="5633" width="36.625" style="2" customWidth="1"/>
    <col min="5634" max="5636" width="13.875" style="2" customWidth="1"/>
    <col min="5637" max="5888" width="9" style="2"/>
    <col min="5889" max="5889" width="36.625" style="2" customWidth="1"/>
    <col min="5890" max="5892" width="13.875" style="2" customWidth="1"/>
    <col min="5893" max="6144" width="9" style="2"/>
    <col min="6145" max="6145" width="36.625" style="2" customWidth="1"/>
    <col min="6146" max="6148" width="13.875" style="2" customWidth="1"/>
    <col min="6149" max="6400" width="9" style="2"/>
    <col min="6401" max="6401" width="36.625" style="2" customWidth="1"/>
    <col min="6402" max="6404" width="13.875" style="2" customWidth="1"/>
    <col min="6405" max="6656" width="9" style="2"/>
    <col min="6657" max="6657" width="36.625" style="2" customWidth="1"/>
    <col min="6658" max="6660" width="13.875" style="2" customWidth="1"/>
    <col min="6661" max="6912" width="9" style="2"/>
    <col min="6913" max="6913" width="36.625" style="2" customWidth="1"/>
    <col min="6914" max="6916" width="13.875" style="2" customWidth="1"/>
    <col min="6917" max="7168" width="9" style="2"/>
    <col min="7169" max="7169" width="36.625" style="2" customWidth="1"/>
    <col min="7170" max="7172" width="13.875" style="2" customWidth="1"/>
    <col min="7173" max="7424" width="9" style="2"/>
    <col min="7425" max="7425" width="36.625" style="2" customWidth="1"/>
    <col min="7426" max="7428" width="13.875" style="2" customWidth="1"/>
    <col min="7429" max="7680" width="9" style="2"/>
    <col min="7681" max="7681" width="36.625" style="2" customWidth="1"/>
    <col min="7682" max="7684" width="13.875" style="2" customWidth="1"/>
    <col min="7685" max="7936" width="9" style="2"/>
    <col min="7937" max="7937" width="36.625" style="2" customWidth="1"/>
    <col min="7938" max="7940" width="13.875" style="2" customWidth="1"/>
    <col min="7941" max="8192" width="9" style="2"/>
    <col min="8193" max="8193" width="36.625" style="2" customWidth="1"/>
    <col min="8194" max="8196" width="13.875" style="2" customWidth="1"/>
    <col min="8197" max="8448" width="9" style="2"/>
    <col min="8449" max="8449" width="36.625" style="2" customWidth="1"/>
    <col min="8450" max="8452" width="13.875" style="2" customWidth="1"/>
    <col min="8453" max="8704" width="9" style="2"/>
    <col min="8705" max="8705" width="36.625" style="2" customWidth="1"/>
    <col min="8706" max="8708" width="13.875" style="2" customWidth="1"/>
    <col min="8709" max="8960" width="9" style="2"/>
    <col min="8961" max="8961" width="36.625" style="2" customWidth="1"/>
    <col min="8962" max="8964" width="13.875" style="2" customWidth="1"/>
    <col min="8965" max="9216" width="9" style="2"/>
    <col min="9217" max="9217" width="36.625" style="2" customWidth="1"/>
    <col min="9218" max="9220" width="13.875" style="2" customWidth="1"/>
    <col min="9221" max="9472" width="9" style="2"/>
    <col min="9473" max="9473" width="36.625" style="2" customWidth="1"/>
    <col min="9474" max="9476" width="13.875" style="2" customWidth="1"/>
    <col min="9477" max="9728" width="9" style="2"/>
    <col min="9729" max="9729" width="36.625" style="2" customWidth="1"/>
    <col min="9730" max="9732" width="13.875" style="2" customWidth="1"/>
    <col min="9733" max="9984" width="9" style="2"/>
    <col min="9985" max="9985" width="36.625" style="2" customWidth="1"/>
    <col min="9986" max="9988" width="13.875" style="2" customWidth="1"/>
    <col min="9989" max="10240" width="9" style="2"/>
    <col min="10241" max="10241" width="36.625" style="2" customWidth="1"/>
    <col min="10242" max="10244" width="13.875" style="2" customWidth="1"/>
    <col min="10245" max="10496" width="9" style="2"/>
    <col min="10497" max="10497" width="36.625" style="2" customWidth="1"/>
    <col min="10498" max="10500" width="13.875" style="2" customWidth="1"/>
    <col min="10501" max="10752" width="9" style="2"/>
    <col min="10753" max="10753" width="36.625" style="2" customWidth="1"/>
    <col min="10754" max="10756" width="13.875" style="2" customWidth="1"/>
    <col min="10757" max="11008" width="9" style="2"/>
    <col min="11009" max="11009" width="36.625" style="2" customWidth="1"/>
    <col min="11010" max="11012" width="13.875" style="2" customWidth="1"/>
    <col min="11013" max="11264" width="9" style="2"/>
    <col min="11265" max="11265" width="36.625" style="2" customWidth="1"/>
    <col min="11266" max="11268" width="13.875" style="2" customWidth="1"/>
    <col min="11269" max="11520" width="9" style="2"/>
    <col min="11521" max="11521" width="36.625" style="2" customWidth="1"/>
    <col min="11522" max="11524" width="13.875" style="2" customWidth="1"/>
    <col min="11525" max="11776" width="9" style="2"/>
    <col min="11777" max="11777" width="36.625" style="2" customWidth="1"/>
    <col min="11778" max="11780" width="13.875" style="2" customWidth="1"/>
    <col min="11781" max="12032" width="9" style="2"/>
    <col min="12033" max="12033" width="36.625" style="2" customWidth="1"/>
    <col min="12034" max="12036" width="13.875" style="2" customWidth="1"/>
    <col min="12037" max="12288" width="9" style="2"/>
    <col min="12289" max="12289" width="36.625" style="2" customWidth="1"/>
    <col min="12290" max="12292" width="13.875" style="2" customWidth="1"/>
    <col min="12293" max="12544" width="9" style="2"/>
    <col min="12545" max="12545" width="36.625" style="2" customWidth="1"/>
    <col min="12546" max="12548" width="13.875" style="2" customWidth="1"/>
    <col min="12549" max="12800" width="9" style="2"/>
    <col min="12801" max="12801" width="36.625" style="2" customWidth="1"/>
    <col min="12802" max="12804" width="13.875" style="2" customWidth="1"/>
    <col min="12805" max="13056" width="9" style="2"/>
    <col min="13057" max="13057" width="36.625" style="2" customWidth="1"/>
    <col min="13058" max="13060" width="13.875" style="2" customWidth="1"/>
    <col min="13061" max="13312" width="9" style="2"/>
    <col min="13313" max="13313" width="36.625" style="2" customWidth="1"/>
    <col min="13314" max="13316" width="13.875" style="2" customWidth="1"/>
    <col min="13317" max="13568" width="9" style="2"/>
    <col min="13569" max="13569" width="36.625" style="2" customWidth="1"/>
    <col min="13570" max="13572" width="13.875" style="2" customWidth="1"/>
    <col min="13573" max="13824" width="9" style="2"/>
    <col min="13825" max="13825" width="36.625" style="2" customWidth="1"/>
    <col min="13826" max="13828" width="13.875" style="2" customWidth="1"/>
    <col min="13829" max="14080" width="9" style="2"/>
    <col min="14081" max="14081" width="36.625" style="2" customWidth="1"/>
    <col min="14082" max="14084" width="13.875" style="2" customWidth="1"/>
    <col min="14085" max="14336" width="9" style="2"/>
    <col min="14337" max="14337" width="36.625" style="2" customWidth="1"/>
    <col min="14338" max="14340" width="13.875" style="2" customWidth="1"/>
    <col min="14341" max="14592" width="9" style="2"/>
    <col min="14593" max="14593" width="36.625" style="2" customWidth="1"/>
    <col min="14594" max="14596" width="13.875" style="2" customWidth="1"/>
    <col min="14597" max="14848" width="9" style="2"/>
    <col min="14849" max="14849" width="36.625" style="2" customWidth="1"/>
    <col min="14850" max="14852" width="13.875" style="2" customWidth="1"/>
    <col min="14853" max="15104" width="9" style="2"/>
    <col min="15105" max="15105" width="36.625" style="2" customWidth="1"/>
    <col min="15106" max="15108" width="13.875" style="2" customWidth="1"/>
    <col min="15109" max="15360" width="9" style="2"/>
    <col min="15361" max="15361" width="36.625" style="2" customWidth="1"/>
    <col min="15362" max="15364" width="13.875" style="2" customWidth="1"/>
    <col min="15365" max="15616" width="9" style="2"/>
    <col min="15617" max="15617" width="36.625" style="2" customWidth="1"/>
    <col min="15618" max="15620" width="13.875" style="2" customWidth="1"/>
    <col min="15621" max="15872" width="9" style="2"/>
    <col min="15873" max="15873" width="36.625" style="2" customWidth="1"/>
    <col min="15874" max="15876" width="13.875" style="2" customWidth="1"/>
    <col min="15877" max="16128" width="9" style="2"/>
    <col min="16129" max="16129" width="36.625" style="2" customWidth="1"/>
    <col min="16130" max="16132" width="13.875" style="2" customWidth="1"/>
    <col min="16133" max="16384" width="9" style="2"/>
  </cols>
  <sheetData>
    <row r="1" spans="1:4" s="3" customFormat="1" ht="28.5" customHeight="1">
      <c r="A1" s="1" t="s">
        <v>0</v>
      </c>
      <c r="B1" s="2"/>
      <c r="C1" s="2"/>
      <c r="D1" s="2"/>
    </row>
    <row r="2" spans="1:4" s="3" customFormat="1" ht="6" customHeight="1">
      <c r="A2" s="4"/>
      <c r="B2" s="2"/>
      <c r="C2" s="2"/>
      <c r="D2" s="2"/>
    </row>
    <row r="3" spans="1:4" s="3" customFormat="1" ht="24" customHeight="1">
      <c r="A3" s="5" t="s">
        <v>1</v>
      </c>
      <c r="B3" s="6" t="s">
        <v>2</v>
      </c>
      <c r="C3" s="6" t="s">
        <v>3</v>
      </c>
      <c r="D3" s="6" t="s">
        <v>4</v>
      </c>
    </row>
    <row r="4" spans="1:4" s="3" customFormat="1" ht="19.5" customHeight="1">
      <c r="A4" s="7"/>
      <c r="C4" s="8" t="s">
        <v>5</v>
      </c>
      <c r="D4" s="9"/>
    </row>
    <row r="5" spans="1:4" s="12" customFormat="1" ht="17.25" customHeight="1">
      <c r="A5" s="10" t="s">
        <v>6</v>
      </c>
      <c r="B5" s="11">
        <v>144760</v>
      </c>
      <c r="C5" s="11">
        <v>79411</v>
      </c>
      <c r="D5" s="11">
        <f>B5-C5</f>
        <v>65349</v>
      </c>
    </row>
    <row r="6" spans="1:4" s="15" customFormat="1" ht="14.25" customHeight="1">
      <c r="A6" s="13" t="s">
        <v>7</v>
      </c>
      <c r="B6" s="14">
        <v>67591</v>
      </c>
      <c r="C6" s="14">
        <v>38382</v>
      </c>
      <c r="D6" s="14">
        <f t="shared" ref="D6:D23" si="0">B6-C6</f>
        <v>29209</v>
      </c>
    </row>
    <row r="7" spans="1:4" s="15" customFormat="1" ht="14.25" customHeight="1">
      <c r="A7" s="13" t="s">
        <v>8</v>
      </c>
      <c r="B7" s="14">
        <v>8969</v>
      </c>
      <c r="C7" s="14">
        <v>7376</v>
      </c>
      <c r="D7" s="14">
        <f t="shared" si="0"/>
        <v>1593</v>
      </c>
    </row>
    <row r="8" spans="1:4" s="15" customFormat="1" ht="14.25" customHeight="1">
      <c r="A8" s="16" t="s">
        <v>9</v>
      </c>
      <c r="B8" s="14">
        <v>511</v>
      </c>
      <c r="C8" s="14">
        <v>483</v>
      </c>
      <c r="D8" s="14">
        <f t="shared" si="0"/>
        <v>28</v>
      </c>
    </row>
    <row r="9" spans="1:4" s="15" customFormat="1" ht="14.25" customHeight="1">
      <c r="A9" s="16" t="s">
        <v>10</v>
      </c>
      <c r="B9" s="14">
        <v>9244</v>
      </c>
      <c r="C9" s="14">
        <v>4057</v>
      </c>
      <c r="D9" s="14">
        <f t="shared" si="0"/>
        <v>5187</v>
      </c>
    </row>
    <row r="10" spans="1:4" s="15" customFormat="1" ht="14.25" customHeight="1">
      <c r="A10" s="13" t="s">
        <v>11</v>
      </c>
      <c r="B10" s="14">
        <v>140</v>
      </c>
      <c r="C10" s="14">
        <v>140</v>
      </c>
      <c r="D10" s="14" t="s">
        <v>12</v>
      </c>
    </row>
    <row r="11" spans="1:4" ht="14.25" customHeight="1">
      <c r="A11" s="13" t="s">
        <v>13</v>
      </c>
      <c r="B11" s="14">
        <v>5064</v>
      </c>
      <c r="C11" s="14">
        <v>4996</v>
      </c>
      <c r="D11" s="14">
        <f t="shared" si="0"/>
        <v>68</v>
      </c>
    </row>
    <row r="12" spans="1:4" ht="14.25" customHeight="1">
      <c r="A12" s="16" t="s">
        <v>14</v>
      </c>
      <c r="B12" s="17">
        <v>19426</v>
      </c>
      <c r="C12" s="14">
        <v>3886</v>
      </c>
      <c r="D12" s="14">
        <f t="shared" si="0"/>
        <v>15540</v>
      </c>
    </row>
    <row r="13" spans="1:4" ht="14.25" customHeight="1">
      <c r="A13" s="16" t="s">
        <v>15</v>
      </c>
      <c r="B13" s="17"/>
      <c r="C13" s="17"/>
      <c r="D13" s="14"/>
    </row>
    <row r="14" spans="1:4" s="19" customFormat="1" ht="14.25" customHeight="1">
      <c r="A14" s="18" t="s">
        <v>16</v>
      </c>
      <c r="B14" s="14">
        <v>8051</v>
      </c>
      <c r="C14" s="14">
        <v>1871</v>
      </c>
      <c r="D14" s="14">
        <f t="shared" si="0"/>
        <v>6180</v>
      </c>
    </row>
    <row r="15" spans="1:4" ht="17.25" customHeight="1">
      <c r="A15" s="19" t="s">
        <v>17</v>
      </c>
      <c r="B15" s="17">
        <v>1654</v>
      </c>
      <c r="C15" s="14">
        <v>1276</v>
      </c>
      <c r="D15" s="14">
        <f t="shared" si="0"/>
        <v>378</v>
      </c>
    </row>
    <row r="16" spans="1:4" ht="16.5" customHeight="1">
      <c r="A16" s="19" t="s">
        <v>18</v>
      </c>
      <c r="B16" s="14">
        <v>766</v>
      </c>
      <c r="C16" s="14">
        <v>340</v>
      </c>
      <c r="D16" s="14">
        <f t="shared" si="0"/>
        <v>426</v>
      </c>
    </row>
    <row r="17" spans="1:4" ht="15.75" customHeight="1">
      <c r="A17" s="19" t="s">
        <v>19</v>
      </c>
      <c r="B17" s="14">
        <v>1021</v>
      </c>
      <c r="C17" s="14">
        <v>454</v>
      </c>
      <c r="D17" s="14">
        <f t="shared" si="0"/>
        <v>567</v>
      </c>
    </row>
    <row r="18" spans="1:4" ht="15.75" customHeight="1">
      <c r="A18" s="2" t="s">
        <v>20</v>
      </c>
      <c r="B18" s="14">
        <v>4685</v>
      </c>
      <c r="C18" s="14">
        <v>3335</v>
      </c>
      <c r="D18" s="14">
        <f t="shared" si="0"/>
        <v>1350</v>
      </c>
    </row>
    <row r="19" spans="1:4" ht="16.5" customHeight="1">
      <c r="A19" s="2" t="s">
        <v>21</v>
      </c>
      <c r="B19" s="14"/>
      <c r="C19" s="17"/>
      <c r="D19" s="14"/>
    </row>
    <row r="20" spans="1:4" ht="15" customHeight="1">
      <c r="A20" s="2" t="s">
        <v>22</v>
      </c>
      <c r="B20" s="14">
        <v>3552</v>
      </c>
      <c r="C20" s="14">
        <v>1121</v>
      </c>
      <c r="D20" s="14">
        <f t="shared" si="0"/>
        <v>2431</v>
      </c>
    </row>
    <row r="21" spans="1:4" ht="14.25" customHeight="1">
      <c r="A21" s="2" t="s">
        <v>23</v>
      </c>
      <c r="B21" s="14">
        <v>2689</v>
      </c>
      <c r="C21" s="14">
        <v>139</v>
      </c>
      <c r="D21" s="14">
        <f t="shared" si="0"/>
        <v>2550</v>
      </c>
    </row>
    <row r="22" spans="1:4" ht="16.5" customHeight="1">
      <c r="A22" s="2" t="s">
        <v>24</v>
      </c>
      <c r="B22" s="14">
        <v>10143</v>
      </c>
      <c r="C22" s="14">
        <v>5381</v>
      </c>
      <c r="D22" s="14">
        <f t="shared" si="0"/>
        <v>4762</v>
      </c>
    </row>
    <row r="23" spans="1:4" ht="14.25" customHeight="1">
      <c r="A23" s="2" t="s">
        <v>25</v>
      </c>
      <c r="B23" s="14">
        <v>1254</v>
      </c>
      <c r="C23" s="14">
        <v>174</v>
      </c>
      <c r="D23" s="14">
        <f t="shared" si="0"/>
        <v>1080</v>
      </c>
    </row>
    <row r="24" spans="1:4" ht="17.25" customHeight="1">
      <c r="A24" s="2" t="s">
        <v>26</v>
      </c>
      <c r="B24" s="20" t="s">
        <v>12</v>
      </c>
      <c r="C24" s="20" t="s">
        <v>12</v>
      </c>
      <c r="D24" s="21" t="s">
        <v>12</v>
      </c>
    </row>
    <row r="25" spans="1:4" ht="14.25" customHeight="1">
      <c r="A25" s="19" t="s">
        <v>27</v>
      </c>
      <c r="B25" s="20" t="s">
        <v>28</v>
      </c>
      <c r="C25" s="20" t="s">
        <v>28</v>
      </c>
      <c r="D25" s="21" t="s">
        <v>28</v>
      </c>
    </row>
    <row r="26" spans="1:4" ht="20.25" customHeight="1">
      <c r="A26" s="22"/>
      <c r="C26" s="23" t="s">
        <v>29</v>
      </c>
      <c r="D26" s="24"/>
    </row>
    <row r="27" spans="1:4" s="12" customFormat="1" ht="14.25" customHeight="1">
      <c r="A27" s="10" t="s">
        <v>6</v>
      </c>
      <c r="B27" s="25">
        <v>100</v>
      </c>
      <c r="C27" s="25">
        <v>100</v>
      </c>
      <c r="D27" s="25">
        <v>100</v>
      </c>
    </row>
    <row r="28" spans="1:4" s="15" customFormat="1" ht="14.25" customHeight="1">
      <c r="A28" s="13" t="s">
        <v>7</v>
      </c>
      <c r="B28" s="26">
        <f t="shared" ref="B28:B34" si="1">(B6*100)/144760</f>
        <v>46.691765681127386</v>
      </c>
      <c r="C28" s="26">
        <f>(C6*100)/79411</f>
        <v>48.333354321189759</v>
      </c>
      <c r="D28" s="26">
        <f>(D6*100)/65349</f>
        <v>44.696934918667459</v>
      </c>
    </row>
    <row r="29" spans="1:4" s="15" customFormat="1" ht="14.25" customHeight="1">
      <c r="A29" s="13" t="s">
        <v>8</v>
      </c>
      <c r="B29" s="26">
        <f t="shared" si="1"/>
        <v>6.1957723127935891</v>
      </c>
      <c r="C29" s="26">
        <f t="shared" ref="C29:C45" si="2">(C7*100)/79411</f>
        <v>9.2883857400108294</v>
      </c>
      <c r="D29" s="26">
        <f t="shared" ref="D29:D45" si="3">(D7*100)/65349</f>
        <v>2.4376807602258643</v>
      </c>
    </row>
    <row r="30" spans="1:4" s="15" customFormat="1" ht="14.25" customHeight="1">
      <c r="A30" s="16" t="s">
        <v>9</v>
      </c>
      <c r="B30" s="26">
        <f t="shared" si="1"/>
        <v>0.35299806576402321</v>
      </c>
      <c r="C30" s="26">
        <f t="shared" si="2"/>
        <v>0.60822807923335553</v>
      </c>
      <c r="D30" s="26">
        <f t="shared" si="3"/>
        <v>4.2846868352996982E-2</v>
      </c>
    </row>
    <row r="31" spans="1:4" s="15" customFormat="1" ht="14.25" customHeight="1">
      <c r="A31" s="16" t="s">
        <v>10</v>
      </c>
      <c r="B31" s="26">
        <f t="shared" si="1"/>
        <v>6.3857419176568113</v>
      </c>
      <c r="C31" s="26">
        <f t="shared" si="2"/>
        <v>5.1088640112830719</v>
      </c>
      <c r="D31" s="26">
        <f t="shared" si="3"/>
        <v>7.9373823623926913</v>
      </c>
    </row>
    <row r="32" spans="1:4" s="15" customFormat="1" ht="14.25" customHeight="1">
      <c r="A32" s="13" t="s">
        <v>11</v>
      </c>
      <c r="B32" s="26">
        <f t="shared" si="1"/>
        <v>9.6711798839458407E-2</v>
      </c>
      <c r="C32" s="26">
        <f t="shared" si="2"/>
        <v>0.17629799398068277</v>
      </c>
      <c r="D32" s="26" t="s">
        <v>12</v>
      </c>
    </row>
    <row r="33" spans="1:4" ht="14.25" customHeight="1">
      <c r="A33" s="13" t="s">
        <v>13</v>
      </c>
      <c r="B33" s="26">
        <f t="shared" si="1"/>
        <v>3.4982039237358387</v>
      </c>
      <c r="C33" s="26">
        <f t="shared" si="2"/>
        <v>6.2913198423392229</v>
      </c>
      <c r="D33" s="26">
        <f t="shared" si="3"/>
        <v>0.10405668028584983</v>
      </c>
    </row>
    <row r="34" spans="1:4" ht="14.25" customHeight="1">
      <c r="A34" s="16" t="s">
        <v>14</v>
      </c>
      <c r="B34" s="26">
        <f t="shared" si="1"/>
        <v>13.419452887537993</v>
      </c>
      <c r="C34" s="26">
        <f t="shared" si="2"/>
        <v>4.8935286043495232</v>
      </c>
      <c r="D34" s="26">
        <f t="shared" si="3"/>
        <v>23.780011935913326</v>
      </c>
    </row>
    <row r="35" spans="1:4" ht="14.25" customHeight="1">
      <c r="A35" s="16" t="s">
        <v>15</v>
      </c>
      <c r="B35" s="26"/>
      <c r="C35" s="26"/>
      <c r="D35" s="26"/>
    </row>
    <row r="36" spans="1:4" s="19" customFormat="1" ht="14.25" customHeight="1">
      <c r="A36" s="18" t="s">
        <v>16</v>
      </c>
      <c r="B36" s="26">
        <f>(B14*100)/144760</f>
        <v>5.5616192318319975</v>
      </c>
      <c r="C36" s="26">
        <f t="shared" si="2"/>
        <v>2.3560967624132676</v>
      </c>
      <c r="D36" s="26">
        <f t="shared" si="3"/>
        <v>9.4569159436257628</v>
      </c>
    </row>
    <row r="37" spans="1:4" ht="18" customHeight="1">
      <c r="A37" s="19" t="s">
        <v>17</v>
      </c>
      <c r="B37" s="26">
        <f>(B15*100)/144760</f>
        <v>1.1425808234318873</v>
      </c>
      <c r="C37" s="26">
        <f t="shared" si="2"/>
        <v>1.606830287995366</v>
      </c>
      <c r="D37" s="26">
        <f t="shared" si="3"/>
        <v>0.57843272276545932</v>
      </c>
    </row>
    <row r="38" spans="1:4" ht="16.5" customHeight="1">
      <c r="A38" s="19" t="s">
        <v>18</v>
      </c>
      <c r="B38" s="26">
        <f>(B16*100)/144760</f>
        <v>0.52915169936446527</v>
      </c>
      <c r="C38" s="26">
        <f t="shared" si="2"/>
        <v>0.42815227109594389</v>
      </c>
      <c r="D38" s="26">
        <f t="shared" si="3"/>
        <v>0.65188449708488272</v>
      </c>
    </row>
    <row r="39" spans="1:4" ht="17.25" customHeight="1">
      <c r="A39" s="19" t="s">
        <v>30</v>
      </c>
      <c r="B39" s="26">
        <f>(B17*100)/144760</f>
        <v>0.70530533296490738</v>
      </c>
      <c r="C39" s="26">
        <f t="shared" si="2"/>
        <v>0.57170920905164269</v>
      </c>
      <c r="D39" s="26">
        <f t="shared" si="3"/>
        <v>0.86764908414818898</v>
      </c>
    </row>
    <row r="40" spans="1:4" ht="15" customHeight="1">
      <c r="A40" s="2" t="s">
        <v>20</v>
      </c>
      <c r="B40" s="26">
        <f>(B18*100)/144760</f>
        <v>3.236391268306162</v>
      </c>
      <c r="C40" s="26">
        <f t="shared" si="2"/>
        <v>4.1996700708969792</v>
      </c>
      <c r="D40" s="26">
        <f t="shared" si="3"/>
        <v>2.0658311527337831</v>
      </c>
    </row>
    <row r="41" spans="1:4" ht="18" customHeight="1">
      <c r="A41" s="2" t="s">
        <v>21</v>
      </c>
      <c r="B41" s="26"/>
      <c r="C41" s="26"/>
      <c r="D41" s="26"/>
    </row>
    <row r="42" spans="1:4" ht="15.75" customHeight="1">
      <c r="A42" s="2" t="s">
        <v>22</v>
      </c>
      <c r="B42" s="26">
        <f>(B20*100)/144760</f>
        <v>2.4537164962696876</v>
      </c>
      <c r="C42" s="26">
        <f t="shared" si="2"/>
        <v>1.4116432232310385</v>
      </c>
      <c r="D42" s="26">
        <f t="shared" si="3"/>
        <v>3.720026320219131</v>
      </c>
    </row>
    <row r="43" spans="1:4" ht="14.25" customHeight="1">
      <c r="A43" s="2" t="s">
        <v>23</v>
      </c>
      <c r="B43" s="26">
        <f>(B21*100)/144760</f>
        <v>1.8575573362807405</v>
      </c>
      <c r="C43" s="26">
        <f t="shared" si="2"/>
        <v>0.17503872259510647</v>
      </c>
      <c r="D43" s="26">
        <f t="shared" si="3"/>
        <v>3.9021255107193684</v>
      </c>
    </row>
    <row r="44" spans="1:4" ht="16.5" customHeight="1">
      <c r="A44" s="2" t="s">
        <v>24</v>
      </c>
      <c r="B44" s="26">
        <f>(B22*100)/144760</f>
        <v>7.0067698259187621</v>
      </c>
      <c r="C44" s="26">
        <f t="shared" si="2"/>
        <v>6.7761393257861</v>
      </c>
      <c r="D44" s="26">
        <f t="shared" si="3"/>
        <v>7.2870281106061299</v>
      </c>
    </row>
    <row r="45" spans="1:4" ht="14.25" customHeight="1">
      <c r="A45" s="2" t="s">
        <v>25</v>
      </c>
      <c r="B45" s="26">
        <f>(B23*100)/144760</f>
        <v>0.86626139817629177</v>
      </c>
      <c r="C45" s="26">
        <f t="shared" si="2"/>
        <v>0.21911322109027717</v>
      </c>
      <c r="D45" s="26">
        <f t="shared" si="3"/>
        <v>1.6526649221870267</v>
      </c>
    </row>
    <row r="46" spans="1:4" ht="17.25" customHeight="1">
      <c r="A46" s="2" t="s">
        <v>26</v>
      </c>
      <c r="B46" s="26" t="s">
        <v>12</v>
      </c>
      <c r="C46" s="26" t="s">
        <v>12</v>
      </c>
      <c r="D46" s="26" t="s">
        <v>12</v>
      </c>
    </row>
    <row r="47" spans="1:4" ht="14.25" customHeight="1">
      <c r="A47" s="27" t="s">
        <v>27</v>
      </c>
      <c r="B47" s="28" t="s">
        <v>12</v>
      </c>
      <c r="C47" s="28" t="s">
        <v>12</v>
      </c>
      <c r="D47" s="28" t="s">
        <v>12</v>
      </c>
    </row>
  </sheetData>
  <pageMargins left="0.98425196850393704" right="0.59055118110236227" top="0.98425196850393704" bottom="0.78740157480314965" header="0.51181102362204722" footer="0.51181102362204722"/>
  <pageSetup paperSize="9" firstPageNumber="10" orientation="portrait" useFirstPageNumber="1" horizontalDpi="300" verticalDpi="300" r:id="rId1"/>
  <headerFooter alignWithMargins="0">
    <oddFooter>&amp;C10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ตารางที่5</vt:lpstr>
    </vt:vector>
  </TitlesOfParts>
  <Company>nzn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WincoolV5</dc:creator>
  <cp:lastModifiedBy>WincoolV5</cp:lastModifiedBy>
  <dcterms:created xsi:type="dcterms:W3CDTF">2009-12-23T08:02:10Z</dcterms:created>
  <dcterms:modified xsi:type="dcterms:W3CDTF">2009-12-23T08:07:26Z</dcterms:modified>
</cp:coreProperties>
</file>