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480" yWindow="90" windowWidth="10455" windowHeight="6315" activeTab="1"/>
  </bookViews>
  <sheets>
    <sheet name="T-14.3พ.ศ.2560" sheetId="9" r:id="rId1"/>
    <sheet name="T-14.5พ.ศ.2560" sheetId="3" r:id="rId2"/>
  </sheets>
  <calcPr calcId="162913"/>
</workbook>
</file>

<file path=xl/calcChain.xml><?xml version="1.0" encoding="utf-8"?>
<calcChain xmlns="http://schemas.openxmlformats.org/spreadsheetml/2006/main">
  <c r="E36" i="9" l="1"/>
  <c r="E35" i="9"/>
  <c r="E33" i="9"/>
  <c r="E30" i="9"/>
  <c r="E31" i="9"/>
  <c r="E29" i="9"/>
  <c r="E20" i="9"/>
  <c r="E21" i="9"/>
  <c r="E22" i="9"/>
  <c r="E23" i="9"/>
  <c r="E24" i="9"/>
  <c r="E25" i="9"/>
  <c r="E26" i="9"/>
  <c r="E19" i="9"/>
  <c r="E17" i="9"/>
  <c r="E16" i="9"/>
  <c r="E11" i="9"/>
  <c r="E12" i="9"/>
  <c r="E13" i="9"/>
  <c r="E14" i="9"/>
  <c r="E10" i="9"/>
  <c r="G10" i="3"/>
  <c r="F10" i="3"/>
  <c r="E10" i="3" s="1"/>
  <c r="E33" i="3"/>
  <c r="E35" i="3"/>
  <c r="E12" i="3"/>
  <c r="E13" i="3"/>
  <c r="E14" i="3"/>
  <c r="E16" i="3"/>
  <c r="E17" i="3"/>
  <c r="E19" i="3"/>
  <c r="E20" i="3"/>
  <c r="E21" i="3"/>
  <c r="E22" i="3"/>
  <c r="E23" i="3"/>
  <c r="E24" i="3"/>
  <c r="E25" i="3"/>
  <c r="E26" i="3"/>
  <c r="E29" i="3"/>
  <c r="E30" i="3"/>
  <c r="E31" i="3"/>
  <c r="E11" i="3"/>
</calcChain>
</file>

<file path=xl/sharedStrings.xml><?xml version="1.0" encoding="utf-8"?>
<sst xmlns="http://schemas.openxmlformats.org/spreadsheetml/2006/main" count="211" uniqueCount="83">
  <si>
    <t>การศึกษา</t>
  </si>
  <si>
    <t>การก่อสร้าง</t>
  </si>
  <si>
    <t>การผลิต</t>
  </si>
  <si>
    <t xml:space="preserve">    ที่มา:   สำนักงานพัฒนาธุรกิจการค้าจังหวัดนครราชสีมา</t>
  </si>
  <si>
    <t>-</t>
  </si>
  <si>
    <t>Total</t>
  </si>
  <si>
    <t>บริษัทจำกัด</t>
  </si>
  <si>
    <t>รวมยอด</t>
  </si>
  <si>
    <t>ประเภทการจดทะเบียน Type of Registration</t>
  </si>
  <si>
    <t xml:space="preserve">               </t>
  </si>
  <si>
    <t xml:space="preserve">              </t>
  </si>
  <si>
    <t>Source: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</si>
  <si>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</si>
  <si>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</si>
  <si>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</si>
  <si>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</si>
  <si>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</si>
  <si>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</si>
  <si>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</si>
  <si>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</si>
  <si>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</si>
  <si>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</si>
  <si>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</si>
  <si>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</si>
  <si>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</si>
  <si>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</si>
  <si>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</si>
  <si>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</si>
  <si>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</si>
  <si>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</si>
  <si>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</si>
  <si>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</si>
  <si>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</si>
  <si>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</si>
  <si>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</si>
  <si>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</si>
  <si>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</si>
  <si>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</si>
  <si>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</si>
  <si>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</si>
  <si>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</si>
  <si>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</si>
  <si>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</si>
  <si>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</si>
  <si>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</si>
  <si>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</si>
  <si>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</si>
  <si>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</si>
  <si>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</si>
  <si>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</si>
  <si>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</si>
  <si>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</si>
  <si>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</si>
  <si>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</si>
  <si>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</si>
  <si>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</si>
  <si>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</si>
  <si>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</si>
  <si>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</si>
  <si>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</si>
  <si>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</si>
  <si>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</si>
  <si>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</si>
  <si>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</si>
  <si>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</si>
  <si>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</si>
  <si>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</si>
  <si>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</si>
  <si>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</si>
  <si>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</si>
  <si>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</si>
  <si>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</si>
  <si>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Table 14.5</t>
  </si>
  <si>
    <t>ตาราง 14.5</t>
  </si>
  <si>
    <t>ทะเบียนนิติบุคคลใหม่ จำแนกตามประเภทการจดทะเบียน และหมวดธุรกิจ พ.ศ.  2560</t>
  </si>
  <si>
    <t>New Registered of Juristic Person by Type of Registration and Category: 2017</t>
  </si>
  <si>
    <t>Source:    Nakhon Ratchasima  Provincial  Business Development Office</t>
  </si>
  <si>
    <t xml:space="preserve">Undifferentiated goods and services-producing </t>
  </si>
  <si>
    <t>บริษัท</t>
  </si>
  <si>
    <t>Table 14.3</t>
  </si>
  <si>
    <t>ตาราง 14.3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</si>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</sst>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AngsanaUPC"/>
      <family val="1"/>
    </font>
    <font>
      <sz val="16"/>
      <name val="Angsana New"/>
      <family val="1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12" fillId="0" borderId="0"/>
  </cellStyleXfs>
  <cellXfs count="108">
    <xf numFmtId="0" fontId="0" fillId="0" borderId="0" xfId="0"/>
    <xf numFmtId="0" fontId="6" fillId="0" borderId="0" xfId="10" applyFont="1" applyBorder="1"/>
    <xf numFmtId="0" fontId="6" fillId="0" borderId="0" xfId="10" applyFont="1"/>
    <xf numFmtId="0" fontId="6" fillId="0" borderId="0" xfId="11" applyFont="1"/>
    <xf numFmtId="0" fontId="7" fillId="0" borderId="0" xfId="11" applyFont="1"/>
    <xf numFmtId="0" fontId="7" fillId="0" borderId="0" xfId="11" applyFont="1" applyAlignment="1">
      <alignment vertical="center"/>
    </xf>
    <xf numFmtId="0" fontId="7" fillId="0" borderId="0" xfId="11" applyFont="1" applyBorder="1"/>
    <xf numFmtId="0" fontId="9" fillId="0" borderId="0" xfId="10" applyFont="1" applyBorder="1"/>
    <xf numFmtId="0" fontId="7" fillId="0" borderId="0" xfId="10" applyFont="1" applyBorder="1"/>
    <xf numFmtId="0" fontId="8" fillId="0" borderId="0" xfId="10" applyFont="1" applyBorder="1"/>
    <xf numFmtId="0" fontId="7" fillId="0" borderId="1" xfId="10" applyFont="1" applyBorder="1"/>
    <xf numFmtId="0" fontId="7" fillId="0" borderId="8" xfId="10" applyFont="1" applyBorder="1" applyAlignment="1">
      <alignment horizontal="center" vertical="center"/>
    </xf>
    <xf numFmtId="0" fontId="7" fillId="0" borderId="0" xfId="10" applyFont="1" applyBorder="1" applyAlignment="1">
      <alignment vertical="center"/>
    </xf>
    <xf numFmtId="0" fontId="7" fillId="0" borderId="10" xfId="10" applyFont="1" applyBorder="1"/>
    <xf numFmtId="0" fontId="6" fillId="0" borderId="4" xfId="10" applyFont="1" applyBorder="1"/>
    <xf numFmtId="0" fontId="9" fillId="0" borderId="0" xfId="10" applyFont="1"/>
    <xf numFmtId="0" fontId="8" fillId="0" borderId="0" xfId="10" applyFont="1"/>
    <xf numFmtId="0" fontId="8" fillId="0" borderId="0" xfId="10" applyFont="1" applyAlignment="1">
      <alignment horizontal="center"/>
    </xf>
    <xf numFmtId="0" fontId="7" fillId="0" borderId="9" xfId="10" applyFont="1" applyBorder="1" applyAlignment="1">
      <alignment horizontal="center" vertical="center"/>
    </xf>
    <xf numFmtId="0" fontId="7" fillId="0" borderId="8" xfId="10" applyFont="1" applyBorder="1"/>
    <xf numFmtId="0" fontId="6" fillId="0" borderId="2" xfId="10" applyFont="1" applyBorder="1"/>
    <xf numFmtId="0" fontId="6" fillId="0" borderId="5" xfId="10" applyFont="1" applyBorder="1"/>
    <xf numFmtId="0" fontId="6" fillId="0" borderId="3" xfId="10" applyFont="1" applyBorder="1"/>
    <xf numFmtId="0" fontId="10" fillId="0" borderId="0" xfId="10" applyFont="1" applyBorder="1" applyAlignment="1">
      <alignment horizontal="left" vertical="center"/>
    </xf>
    <xf numFmtId="0" fontId="7" fillId="0" borderId="1" xfId="10" applyFont="1" applyBorder="1" applyAlignment="1">
      <alignment vertical="center"/>
    </xf>
    <xf numFmtId="41" fontId="7" fillId="0" borderId="1" xfId="11" applyNumberFormat="1" applyFont="1" applyBorder="1" applyAlignment="1">
      <alignment horizontal="right"/>
    </xf>
    <xf numFmtId="41" fontId="7" fillId="0" borderId="0" xfId="2" applyNumberFormat="1" applyFont="1" applyAlignment="1">
      <alignment horizontal="right"/>
    </xf>
    <xf numFmtId="41" fontId="7" fillId="0" borderId="6" xfId="11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0" fontId="10" fillId="0" borderId="7" xfId="10" applyFont="1" applyBorder="1" applyAlignment="1">
      <alignment vertical="center"/>
    </xf>
    <xf numFmtId="0" fontId="10" fillId="0" borderId="0" xfId="10" applyFont="1" applyBorder="1" applyAlignment="1">
      <alignment vertical="center"/>
    </xf>
    <xf numFmtId="41" fontId="7" fillId="0" borderId="7" xfId="2" applyNumberFormat="1" applyFont="1" applyBorder="1" applyAlignment="1">
      <alignment horizontal="right"/>
    </xf>
    <xf numFmtId="0" fontId="7" fillId="0" borderId="0" xfId="10" applyFont="1" applyAlignment="1">
      <alignment vertical="center"/>
    </xf>
    <xf numFmtId="0" fontId="7" fillId="0" borderId="7" xfId="10" applyFont="1" applyBorder="1" applyAlignment="1">
      <alignment vertical="center"/>
    </xf>
    <xf numFmtId="0" fontId="10" fillId="0" borderId="7" xfId="10" applyFont="1" applyBorder="1" applyAlignment="1">
      <alignment horizontal="center" vertical="center"/>
    </xf>
    <xf numFmtId="0" fontId="10" fillId="0" borderId="0" xfId="10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right"/>
    </xf>
    <xf numFmtId="0" fontId="11" fillId="0" borderId="0" xfId="10" applyFont="1" applyBorder="1" applyAlignment="1">
      <alignment horizontal="center"/>
    </xf>
    <xf numFmtId="41" fontId="9" fillId="0" borderId="1" xfId="11" applyNumberFormat="1" applyFont="1" applyBorder="1" applyAlignment="1">
      <alignment horizontal="right"/>
    </xf>
    <xf numFmtId="41" fontId="9" fillId="0" borderId="6" xfId="11" applyNumberFormat="1" applyFont="1" applyBorder="1" applyAlignment="1">
      <alignment horizontal="right"/>
    </xf>
    <xf numFmtId="41" fontId="9" fillId="0" borderId="6" xfId="2" applyNumberFormat="1" applyFont="1" applyBorder="1" applyAlignment="1">
      <alignment horizontal="right"/>
    </xf>
    <xf numFmtId="0" fontId="10" fillId="0" borderId="0" xfId="10" applyFont="1" applyBorder="1"/>
    <xf numFmtId="0" fontId="10" fillId="0" borderId="1" xfId="10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/>
    </xf>
    <xf numFmtId="0" fontId="10" fillId="0" borderId="0" xfId="10" applyFont="1" applyAlignment="1">
      <alignment horizontal="center" vertical="center"/>
    </xf>
    <xf numFmtId="0" fontId="10" fillId="0" borderId="0" xfId="10" applyFont="1" applyBorder="1" applyAlignment="1">
      <alignment horizontal="center"/>
    </xf>
    <xf numFmtId="0" fontId="10" fillId="0" borderId="6" xfId="10" applyFont="1" applyBorder="1"/>
    <xf numFmtId="0" fontId="10" fillId="0" borderId="10" xfId="10" applyFont="1" applyBorder="1"/>
    <xf numFmtId="0" fontId="10" fillId="0" borderId="10" xfId="10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indent="1"/>
    </xf>
    <xf numFmtId="0" fontId="6" fillId="0" borderId="0" xfId="14" applyFont="1" applyBorder="1"/>
    <xf numFmtId="0" fontId="6" fillId="0" borderId="0" xfId="14" applyFont="1"/>
    <xf numFmtId="0" fontId="7" fillId="0" borderId="0" xfId="14" applyFont="1" applyBorder="1"/>
    <xf numFmtId="0" fontId="7" fillId="0" borderId="0" xfId="14" applyFont="1"/>
    <xf numFmtId="0" fontId="7" fillId="0" borderId="0" xfId="14" applyFont="1" applyAlignment="1">
      <alignment vertical="center"/>
    </xf>
    <xf numFmtId="0" fontId="6" fillId="0" borderId="4" xfId="14" applyFont="1" applyBorder="1"/>
    <xf numFmtId="0" fontId="6" fillId="0" borderId="2" xfId="14" applyFont="1" applyBorder="1"/>
    <xf numFmtId="0" fontId="6" fillId="0" borderId="5" xfId="14" applyFont="1" applyBorder="1"/>
    <xf numFmtId="0" fontId="6" fillId="0" borderId="3" xfId="14" applyFont="1" applyBorder="1"/>
    <xf numFmtId="0" fontId="7" fillId="0" borderId="0" xfId="14" applyFont="1" applyBorder="1" applyAlignment="1"/>
    <xf numFmtId="0" fontId="10" fillId="0" borderId="0" xfId="14" applyFont="1" applyBorder="1" applyAlignment="1">
      <alignment horizontal="left"/>
    </xf>
    <xf numFmtId="0" fontId="7" fillId="0" borderId="1" xfId="14" applyFont="1" applyBorder="1" applyAlignment="1"/>
    <xf numFmtId="41" fontId="7" fillId="0" borderId="1" xfId="2" applyNumberFormat="1" applyFont="1" applyBorder="1" applyAlignment="1"/>
    <xf numFmtId="41" fontId="7" fillId="0" borderId="0" xfId="2" applyNumberFormat="1" applyFont="1" applyAlignment="1"/>
    <xf numFmtId="41" fontId="7" fillId="0" borderId="7" xfId="2" applyNumberFormat="1" applyFont="1" applyBorder="1" applyAlignment="1"/>
    <xf numFmtId="0" fontId="10" fillId="0" borderId="7" xfId="14" applyFont="1" applyBorder="1" applyAlignment="1"/>
    <xf numFmtId="0" fontId="10" fillId="0" borderId="0" xfId="14" applyFont="1" applyBorder="1" applyAlignment="1"/>
    <xf numFmtId="0" fontId="10" fillId="0" borderId="7" xfId="14" applyFont="1" applyBorder="1" applyAlignment="1">
      <alignment horizontal="center"/>
    </xf>
    <xf numFmtId="0" fontId="10" fillId="0" borderId="0" xfId="14" applyFont="1" applyBorder="1" applyAlignment="1">
      <alignment horizontal="center"/>
    </xf>
    <xf numFmtId="41" fontId="7" fillId="0" borderId="0" xfId="2" applyNumberFormat="1" applyFont="1" applyBorder="1" applyAlignment="1"/>
    <xf numFmtId="0" fontId="9" fillId="0" borderId="0" xfId="14" applyFont="1" applyBorder="1" applyAlignment="1"/>
    <xf numFmtId="0" fontId="11" fillId="0" borderId="0" xfId="14" applyFont="1" applyBorder="1" applyAlignment="1">
      <alignment horizontal="center"/>
    </xf>
    <xf numFmtId="0" fontId="9" fillId="0" borderId="1" xfId="14" applyFont="1" applyBorder="1" applyAlignment="1"/>
    <xf numFmtId="41" fontId="9" fillId="0" borderId="1" xfId="2" applyNumberFormat="1" applyFont="1" applyBorder="1" applyAlignment="1"/>
    <xf numFmtId="41" fontId="9" fillId="0" borderId="6" xfId="2" applyNumberFormat="1" applyFont="1" applyBorder="1" applyAlignment="1"/>
    <xf numFmtId="0" fontId="7" fillId="0" borderId="10" xfId="14" applyFont="1" applyBorder="1"/>
    <xf numFmtId="0" fontId="7" fillId="0" borderId="9" xfId="14" applyFont="1" applyBorder="1" applyAlignment="1">
      <alignment horizontal="center" vertical="center"/>
    </xf>
    <xf numFmtId="0" fontId="7" fillId="0" borderId="8" xfId="14" applyFont="1" applyBorder="1" applyAlignment="1">
      <alignment horizontal="center" vertical="center"/>
    </xf>
    <xf numFmtId="0" fontId="7" fillId="0" borderId="8" xfId="14" applyFont="1" applyBorder="1"/>
    <xf numFmtId="0" fontId="10" fillId="0" borderId="0" xfId="14" applyFont="1" applyBorder="1"/>
    <xf numFmtId="0" fontId="10" fillId="0" borderId="1" xfId="14" applyFont="1" applyBorder="1" applyAlignment="1">
      <alignment horizontal="center" vertical="center"/>
    </xf>
    <xf numFmtId="0" fontId="10" fillId="0" borderId="0" xfId="14" applyFont="1" applyBorder="1" applyAlignment="1">
      <alignment horizontal="center" vertical="center"/>
    </xf>
    <xf numFmtId="0" fontId="10" fillId="0" borderId="6" xfId="14" applyFont="1" applyBorder="1" applyAlignment="1">
      <alignment horizontal="center" vertical="center"/>
    </xf>
    <xf numFmtId="0" fontId="10" fillId="0" borderId="0" xfId="14" applyFont="1" applyAlignment="1">
      <alignment horizontal="center" vertical="center"/>
    </xf>
    <xf numFmtId="0" fontId="10" fillId="0" borderId="6" xfId="14" applyFont="1" applyBorder="1"/>
    <xf numFmtId="0" fontId="10" fillId="0" borderId="10" xfId="14" applyFont="1" applyBorder="1"/>
    <xf numFmtId="0" fontId="10" fillId="0" borderId="10" xfId="14" applyFont="1" applyBorder="1" applyAlignment="1">
      <alignment horizontal="center" vertical="center"/>
    </xf>
    <xf numFmtId="41" fontId="6" fillId="0" borderId="0" xfId="14" applyNumberFormat="1" applyFont="1" applyBorder="1"/>
    <xf numFmtId="0" fontId="9" fillId="0" borderId="0" xfId="14" applyFont="1" applyBorder="1"/>
    <xf numFmtId="0" fontId="9" fillId="0" borderId="0" xfId="14" applyFont="1"/>
    <xf numFmtId="0" fontId="8" fillId="0" borderId="0" xfId="14" applyFont="1"/>
    <xf numFmtId="0" fontId="8" fillId="0" borderId="0" xfId="14" applyFont="1" applyAlignment="1">
      <alignment horizontal="center"/>
    </xf>
    <xf numFmtId="0" fontId="8" fillId="0" borderId="0" xfId="14" applyFont="1" applyBorder="1"/>
    <xf numFmtId="0" fontId="10" fillId="0" borderId="13" xfId="14" applyFont="1" applyBorder="1" applyAlignment="1">
      <alignment horizontal="center"/>
    </xf>
    <xf numFmtId="0" fontId="10" fillId="0" borderId="12" xfId="14" applyFont="1" applyBorder="1" applyAlignment="1">
      <alignment horizontal="center"/>
    </xf>
    <xf numFmtId="0" fontId="10" fillId="0" borderId="11" xfId="14" applyFont="1" applyBorder="1" applyAlignment="1">
      <alignment horizontal="center"/>
    </xf>
    <xf numFmtId="0" fontId="10" fillId="0" borderId="0" xfId="14" applyFont="1" applyBorder="1" applyAlignment="1">
      <alignment horizontal="center"/>
    </xf>
    <xf numFmtId="0" fontId="10" fillId="0" borderId="7" xfId="14" applyFont="1" applyBorder="1" applyAlignment="1">
      <alignment horizontal="center"/>
    </xf>
    <xf numFmtId="0" fontId="11" fillId="0" borderId="0" xfId="14" applyFont="1" applyBorder="1" applyAlignment="1">
      <alignment horizontal="center"/>
    </xf>
    <xf numFmtId="0" fontId="11" fillId="0" borderId="7" xfId="14" applyFont="1" applyBorder="1" applyAlignment="1">
      <alignment horizontal="center"/>
    </xf>
    <xf numFmtId="0" fontId="10" fillId="0" borderId="13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11" xfId="10" applyFont="1" applyBorder="1" applyAlignment="1">
      <alignment horizontal="center" vertical="center"/>
    </xf>
    <xf numFmtId="0" fontId="10" fillId="0" borderId="0" xfId="10" applyFont="1" applyBorder="1" applyAlignment="1">
      <alignment horizontal="center"/>
    </xf>
    <xf numFmtId="0" fontId="10" fillId="0" borderId="7" xfId="10" applyFont="1" applyBorder="1" applyAlignment="1">
      <alignment horizontal="center"/>
    </xf>
    <xf numFmtId="0" fontId="11" fillId="0" borderId="0" xfId="10" applyFont="1" applyBorder="1" applyAlignment="1">
      <alignment horizontal="center"/>
    </xf>
    <xf numFmtId="0" fontId="11" fillId="0" borderId="7" xfId="10" applyFont="1" applyBorder="1" applyAlignment="1">
      <alignment horizontal="center"/>
    </xf>
  </cellXfs>
  <cellStyles count="15">
    <cellStyle name="Normal" xfId="0" builtinId="0"/>
    <cellStyle name="Normal 2 3" xfId="1"/>
    <cellStyle name="เครื่องหมายจุลภาค 2" xfId="2"/>
    <cellStyle name="เครื่องหมายจุลภาค 2 2" xfId="3"/>
    <cellStyle name="เครื่องหมายจุลภาค 2 3" xfId="4"/>
    <cellStyle name="เครื่องหมายจุลภาค 3" xfId="5"/>
    <cellStyle name="เครื่องหมายจุลภาค 3 2" xfId="6"/>
    <cellStyle name="เครื่องหมายจุลภาค 3 2 2" xfId="7"/>
    <cellStyle name="เครื่องหมายจุลภาค 3 3" xfId="8"/>
    <cellStyle name="เครื่องหมายจุลภาค 4" xfId="9"/>
    <cellStyle name="ปกติ 2" xfId="10"/>
    <cellStyle name="ปกติ 2 2" xfId="11"/>
    <cellStyle name="ปกติ 2 2 2" xfId="12"/>
    <cellStyle name="ปกติ 3" xfId="13"/>
    <cellStyle name="ปกติ 4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84645" y="867727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400050</xdr:colOff>
      <xdr:row>0</xdr:row>
      <xdr:rowOff>47625</xdr:rowOff>
    </xdr:from>
    <xdr:to>
      <xdr:col>15</xdr:col>
      <xdr:colOff>190442</xdr:colOff>
      <xdr:row>13</xdr:row>
      <xdr:rowOff>169545</xdr:rowOff>
    </xdr:to>
    <xdr:grpSp>
      <xdr:nvGrpSpPr>
        <xdr:cNvPr id="7" name="Group 10"/>
        <xdr:cNvGrpSpPr/>
      </xdr:nvGrpSpPr>
      <xdr:grpSpPr>
        <a:xfrm>
          <a:off x="10001250" y="47625"/>
          <a:ext cx="342842" cy="2398395"/>
          <a:chOff x="9620250" y="76200"/>
          <a:chExt cx="365702" cy="2095500"/>
        </a:xfrm>
      </xdr:grpSpPr>
      <xdr:grpSp>
        <xdr:nvGrpSpPr>
          <xdr:cNvPr id="8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703695" y="6309360"/>
          <a:ext cx="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0</xdr:colOff>
      <xdr:row>17</xdr:row>
      <xdr:rowOff>114300</xdr:rowOff>
    </xdr:from>
    <xdr:to>
      <xdr:col>19</xdr:col>
      <xdr:colOff>257175</xdr:colOff>
      <xdr:row>18</xdr:row>
      <xdr:rowOff>0</xdr:rowOff>
    </xdr:to>
    <xdr:sp macro="" textlink="">
      <xdr:nvSpPr>
        <xdr:cNvPr id="7" name="Text Box 16"/>
        <xdr:cNvSpPr txBox="1">
          <a:spLocks noChangeArrowheads="1"/>
        </xdr:cNvSpPr>
      </xdr:nvSpPr>
      <xdr:spPr bwMode="auto">
        <a:xfrm>
          <a:off x="0" y="1394460"/>
          <a:ext cx="257175" cy="9906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จ</a:t>
          </a:r>
        </a:p>
      </xdr:txBody>
    </xdr:sp>
    <xdr:clientData/>
  </xdr:twoCellAnchor>
  <xdr:twoCellAnchor>
    <xdr:from>
      <xdr:col>15</xdr:col>
      <xdr:colOff>76200</xdr:colOff>
      <xdr:row>23</xdr:row>
      <xdr:rowOff>32657</xdr:rowOff>
    </xdr:from>
    <xdr:to>
      <xdr:col>16</xdr:col>
      <xdr:colOff>210093</xdr:colOff>
      <xdr:row>39</xdr:row>
      <xdr:rowOff>179394</xdr:rowOff>
    </xdr:to>
    <xdr:grpSp>
      <xdr:nvGrpSpPr>
        <xdr:cNvPr id="8" name="Group 7"/>
        <xdr:cNvGrpSpPr/>
      </xdr:nvGrpSpPr>
      <xdr:grpSpPr>
        <a:xfrm>
          <a:off x="10159093" y="4087586"/>
          <a:ext cx="378821" cy="2827344"/>
          <a:chOff x="9515475" y="3857625"/>
          <a:chExt cx="457200" cy="2848844"/>
        </a:xfrm>
      </xdr:grpSpPr>
      <xdr:grpSp>
        <xdr:nvGrpSpPr>
          <xdr:cNvPr id="9" name="Group 9"/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opLeftCell="A11" zoomScale="80" zoomScaleNormal="80" workbookViewId="0">
      <selection activeCell="E35" sqref="E35"/>
    </sheetView>
  </sheetViews>
  <sheetFormatPr defaultColWidth="7.25" defaultRowHeight="21.75"/>
  <cols>
    <col min="1" max="1" width="1" style="52" customWidth="1"/>
    <col min="2" max="2" width="4.625" style="52" customWidth="1"/>
    <col min="3" max="3" width="4.75" style="52" customWidth="1"/>
    <col min="4" max="4" width="19.5" style="52" customWidth="1"/>
    <col min="5" max="5" width="11.25" style="52" customWidth="1"/>
    <col min="6" max="7" width="9.875" style="52" customWidth="1"/>
    <col min="8" max="8" width="10.125" style="52" customWidth="1"/>
    <col min="9" max="9" width="11.375" style="52" customWidth="1"/>
    <col min="10" max="10" width="0.75" style="52" customWidth="1"/>
    <col min="11" max="11" width="29.875" style="52" customWidth="1"/>
    <col min="12" max="12" width="1.625" style="51" customWidth="1"/>
    <col min="13" max="13" width="4.125" style="51" customWidth="1"/>
    <col min="14" max="14" width="7.25" style="51" customWidth="1"/>
    <col min="15" max="16384" width="7.25" style="51"/>
  </cols>
  <sheetData>
    <row r="1" spans="1:12" s="93" customFormat="1">
      <c r="A1" s="91"/>
      <c r="B1" s="91" t="s">
        <v>80</v>
      </c>
      <c r="C1" s="92"/>
      <c r="D1" s="91" t="s">
        <v>81</v>
      </c>
      <c r="E1" s="91"/>
      <c r="F1" s="91"/>
      <c r="G1" s="91"/>
      <c r="H1" s="91"/>
      <c r="I1" s="91"/>
      <c r="J1" s="91"/>
      <c r="K1" s="91"/>
      <c r="L1" s="51"/>
    </row>
    <row r="2" spans="1:12" s="89" customFormat="1">
      <c r="A2" s="90"/>
      <c r="B2" s="91" t="s">
        <v>79</v>
      </c>
      <c r="C2" s="92"/>
      <c r="D2" s="91" t="s">
        <v>82</v>
      </c>
      <c r="E2" s="90"/>
      <c r="F2" s="90"/>
      <c r="G2" s="90"/>
      <c r="H2" s="90"/>
      <c r="I2" s="90"/>
      <c r="J2" s="90"/>
      <c r="K2" s="90"/>
      <c r="L2" s="53"/>
    </row>
    <row r="3" spans="1:12" ht="6" customHeight="1">
      <c r="A3" s="56"/>
      <c r="B3" s="51"/>
      <c r="C3" s="51"/>
      <c r="D3" s="51"/>
      <c r="E3" s="88"/>
      <c r="F3" s="51"/>
      <c r="G3" s="51"/>
      <c r="H3" s="51"/>
      <c r="K3" s="51"/>
    </row>
    <row r="4" spans="1:12" s="53" customFormat="1" ht="15" customHeight="1">
      <c r="A4" s="80"/>
      <c r="B4" s="86"/>
      <c r="C4" s="86"/>
      <c r="D4" s="86"/>
      <c r="E4" s="94" t="s">
        <v>8</v>
      </c>
      <c r="F4" s="95"/>
      <c r="G4" s="95"/>
      <c r="H4" s="95"/>
      <c r="I4" s="96"/>
      <c r="J4" s="87"/>
      <c r="K4" s="86"/>
    </row>
    <row r="5" spans="1:12" s="53" customFormat="1" ht="16.5" customHeight="1">
      <c r="A5" s="97"/>
      <c r="B5" s="97"/>
      <c r="C5" s="97"/>
      <c r="D5" s="98"/>
      <c r="E5" s="85"/>
      <c r="F5" s="82" t="s">
        <v>78</v>
      </c>
      <c r="G5" s="81" t="s">
        <v>71</v>
      </c>
      <c r="H5" s="81" t="s">
        <v>71</v>
      </c>
      <c r="I5" s="81" t="s">
        <v>70</v>
      </c>
      <c r="J5" s="81"/>
      <c r="K5" s="69"/>
    </row>
    <row r="6" spans="1:12" s="53" customFormat="1" ht="15" customHeight="1">
      <c r="A6" s="97" t="s">
        <v>69</v>
      </c>
      <c r="B6" s="97"/>
      <c r="C6" s="97"/>
      <c r="D6" s="98"/>
      <c r="E6" s="83"/>
      <c r="F6" s="84" t="s">
        <v>67</v>
      </c>
      <c r="G6" s="81" t="s">
        <v>67</v>
      </c>
      <c r="H6" s="81" t="s">
        <v>68</v>
      </c>
      <c r="I6" s="81" t="s">
        <v>67</v>
      </c>
      <c r="J6" s="81"/>
      <c r="K6" s="69" t="s">
        <v>66</v>
      </c>
    </row>
    <row r="7" spans="1:12" s="53" customFormat="1" ht="14.25" customHeight="1">
      <c r="A7" s="80"/>
      <c r="B7" s="80"/>
      <c r="C7" s="80"/>
      <c r="D7" s="80"/>
      <c r="E7" s="83" t="s">
        <v>7</v>
      </c>
      <c r="F7" s="84" t="s">
        <v>65</v>
      </c>
      <c r="G7" s="81" t="s">
        <v>64</v>
      </c>
      <c r="H7" s="81" t="s">
        <v>63</v>
      </c>
      <c r="I7" s="81" t="s">
        <v>62</v>
      </c>
      <c r="J7" s="81"/>
      <c r="K7" s="80"/>
    </row>
    <row r="8" spans="1:12" s="53" customFormat="1" ht="13.5" customHeight="1">
      <c r="A8" s="80"/>
      <c r="B8" s="80"/>
      <c r="C8" s="80"/>
      <c r="D8" s="80"/>
      <c r="E8" s="83" t="s">
        <v>5</v>
      </c>
      <c r="F8" s="82" t="s">
        <v>60</v>
      </c>
      <c r="G8" s="81" t="s">
        <v>61</v>
      </c>
      <c r="H8" s="81" t="s">
        <v>61</v>
      </c>
      <c r="I8" s="81" t="s">
        <v>60</v>
      </c>
      <c r="J8" s="81"/>
      <c r="K8" s="80"/>
    </row>
    <row r="9" spans="1:12" s="53" customFormat="1" ht="4.5" customHeight="1">
      <c r="A9" s="76"/>
      <c r="B9" s="76"/>
      <c r="C9" s="76"/>
      <c r="D9" s="76"/>
      <c r="E9" s="79"/>
      <c r="F9" s="78"/>
      <c r="G9" s="78"/>
      <c r="H9" s="78"/>
      <c r="I9" s="77"/>
      <c r="J9" s="77"/>
      <c r="K9" s="76"/>
    </row>
    <row r="10" spans="1:12" s="71" customFormat="1" ht="18.75" customHeight="1">
      <c r="A10" s="99" t="s">
        <v>7</v>
      </c>
      <c r="B10" s="99"/>
      <c r="C10" s="99"/>
      <c r="D10" s="100"/>
      <c r="E10" s="75">
        <f>SUM(F10:I10)</f>
        <v>13024</v>
      </c>
      <c r="F10" s="75">
        <v>6182</v>
      </c>
      <c r="G10" s="75">
        <v>6822</v>
      </c>
      <c r="H10" s="75">
        <v>19</v>
      </c>
      <c r="I10" s="74">
        <v>1</v>
      </c>
      <c r="J10" s="73"/>
      <c r="K10" s="72" t="s">
        <v>5</v>
      </c>
    </row>
    <row r="11" spans="1:12" s="60" customFormat="1" ht="14.25" customHeight="1">
      <c r="A11" s="69"/>
      <c r="B11" s="67" t="s">
        <v>59</v>
      </c>
      <c r="C11" s="69"/>
      <c r="D11" s="68"/>
      <c r="E11" s="65">
        <f t="shared" ref="E11:E26" si="0">SUM(F11:I11)</f>
        <v>176</v>
      </c>
      <c r="F11" s="65">
        <v>111</v>
      </c>
      <c r="G11" s="70">
        <v>65</v>
      </c>
      <c r="H11" s="63">
        <v>0</v>
      </c>
      <c r="I11" s="63">
        <v>0</v>
      </c>
      <c r="J11" s="62"/>
      <c r="K11" s="61" t="s">
        <v>58</v>
      </c>
    </row>
    <row r="12" spans="1:12" s="60" customFormat="1" ht="14.25" customHeight="1">
      <c r="A12" s="69"/>
      <c r="B12" s="67" t="s">
        <v>57</v>
      </c>
      <c r="C12" s="69"/>
      <c r="D12" s="68"/>
      <c r="E12" s="65">
        <f t="shared" si="0"/>
        <v>49</v>
      </c>
      <c r="F12" s="65">
        <v>31</v>
      </c>
      <c r="G12" s="70">
        <v>18</v>
      </c>
      <c r="H12" s="63">
        <v>0</v>
      </c>
      <c r="I12" s="63">
        <v>0</v>
      </c>
      <c r="J12" s="62"/>
      <c r="K12" s="61" t="s">
        <v>56</v>
      </c>
    </row>
    <row r="13" spans="1:12" s="60" customFormat="1" ht="14.25" customHeight="1">
      <c r="A13" s="69"/>
      <c r="B13" s="67" t="s">
        <v>2</v>
      </c>
      <c r="C13" s="69"/>
      <c r="D13" s="68"/>
      <c r="E13" s="65">
        <f t="shared" si="0"/>
        <v>1557</v>
      </c>
      <c r="F13" s="65">
        <v>957</v>
      </c>
      <c r="G13" s="70">
        <v>598</v>
      </c>
      <c r="H13" s="63">
        <v>2</v>
      </c>
      <c r="I13" s="63">
        <v>0</v>
      </c>
      <c r="J13" s="62"/>
      <c r="K13" s="61" t="s">
        <v>55</v>
      </c>
    </row>
    <row r="14" spans="1:12" s="60" customFormat="1" ht="14.25" customHeight="1">
      <c r="A14" s="69"/>
      <c r="B14" s="67" t="s">
        <v>54</v>
      </c>
      <c r="C14" s="69"/>
      <c r="D14" s="68"/>
      <c r="E14" s="65">
        <f t="shared" si="0"/>
        <v>125</v>
      </c>
      <c r="F14" s="65">
        <v>119</v>
      </c>
      <c r="G14" s="70">
        <v>6</v>
      </c>
      <c r="H14" s="63">
        <v>0</v>
      </c>
      <c r="I14" s="63">
        <v>0</v>
      </c>
      <c r="J14" s="62"/>
      <c r="K14" s="61" t="s">
        <v>53</v>
      </c>
    </row>
    <row r="15" spans="1:12" s="60" customFormat="1" ht="14.25" customHeight="1">
      <c r="A15" s="69"/>
      <c r="B15" s="67" t="s">
        <v>52</v>
      </c>
      <c r="C15" s="69"/>
      <c r="D15" s="68"/>
      <c r="E15" s="65"/>
      <c r="F15" s="65"/>
      <c r="G15" s="70"/>
      <c r="H15" s="63"/>
      <c r="I15" s="63"/>
      <c r="J15" s="62"/>
      <c r="K15" s="67" t="s">
        <v>51</v>
      </c>
    </row>
    <row r="16" spans="1:12" s="60" customFormat="1" ht="14.25" customHeight="1">
      <c r="A16" s="69"/>
      <c r="B16" s="67" t="s">
        <v>50</v>
      </c>
      <c r="C16" s="69"/>
      <c r="D16" s="68"/>
      <c r="E16" s="65">
        <f t="shared" si="0"/>
        <v>22</v>
      </c>
      <c r="F16" s="65">
        <v>14</v>
      </c>
      <c r="G16" s="64">
        <v>8</v>
      </c>
      <c r="H16" s="63">
        <v>0</v>
      </c>
      <c r="I16" s="63">
        <v>0</v>
      </c>
      <c r="J16" s="62"/>
      <c r="K16" s="61" t="s">
        <v>49</v>
      </c>
    </row>
    <row r="17" spans="1:11" s="60" customFormat="1" ht="14.25" customHeight="1">
      <c r="A17" s="69"/>
      <c r="B17" s="67" t="s">
        <v>1</v>
      </c>
      <c r="C17" s="69"/>
      <c r="D17" s="68"/>
      <c r="E17" s="65">
        <f t="shared" si="0"/>
        <v>2862</v>
      </c>
      <c r="F17" s="65">
        <v>764</v>
      </c>
      <c r="G17" s="64">
        <v>2098</v>
      </c>
      <c r="H17" s="63">
        <v>0</v>
      </c>
      <c r="I17" s="63">
        <v>0</v>
      </c>
      <c r="J17" s="62"/>
      <c r="K17" s="61" t="s">
        <v>48</v>
      </c>
    </row>
    <row r="18" spans="1:11" s="60" customFormat="1" ht="14.25" customHeight="1">
      <c r="A18" s="67"/>
      <c r="B18" s="67" t="s">
        <v>47</v>
      </c>
      <c r="C18" s="67"/>
      <c r="D18" s="66"/>
      <c r="E18" s="65"/>
      <c r="F18" s="65">
        <v>0</v>
      </c>
      <c r="G18" s="64">
        <v>0</v>
      </c>
      <c r="H18" s="63"/>
      <c r="I18" s="63"/>
      <c r="J18" s="62"/>
      <c r="K18" s="61" t="s">
        <v>46</v>
      </c>
    </row>
    <row r="19" spans="1:11" s="60" customFormat="1" ht="14.25" customHeight="1">
      <c r="A19" s="67"/>
      <c r="B19" s="67" t="s">
        <v>45</v>
      </c>
      <c r="C19" s="67"/>
      <c r="D19" s="66"/>
      <c r="E19" s="65">
        <f t="shared" si="0"/>
        <v>4431</v>
      </c>
      <c r="F19" s="65">
        <v>2097</v>
      </c>
      <c r="G19" s="64">
        <v>2327</v>
      </c>
      <c r="H19" s="63">
        <v>7</v>
      </c>
      <c r="I19" s="63">
        <v>0</v>
      </c>
      <c r="J19" s="62"/>
      <c r="K19" s="61" t="s">
        <v>44</v>
      </c>
    </row>
    <row r="20" spans="1:11" s="60" customFormat="1" ht="14.25" customHeight="1">
      <c r="A20" s="67"/>
      <c r="B20" s="67" t="s">
        <v>43</v>
      </c>
      <c r="C20" s="67"/>
      <c r="D20" s="66"/>
      <c r="E20" s="65">
        <f t="shared" si="0"/>
        <v>518</v>
      </c>
      <c r="F20" s="65">
        <v>218</v>
      </c>
      <c r="G20" s="64">
        <v>299</v>
      </c>
      <c r="H20" s="63">
        <v>1</v>
      </c>
      <c r="I20" s="63">
        <v>0</v>
      </c>
      <c r="J20" s="62"/>
      <c r="K20" s="61" t="s">
        <v>42</v>
      </c>
    </row>
    <row r="21" spans="1:11" s="60" customFormat="1" ht="14.25" customHeight="1">
      <c r="A21" s="67"/>
      <c r="B21" s="67" t="s">
        <v>41</v>
      </c>
      <c r="C21" s="67"/>
      <c r="D21" s="66"/>
      <c r="E21" s="65">
        <f t="shared" si="0"/>
        <v>333</v>
      </c>
      <c r="F21" s="65">
        <v>222</v>
      </c>
      <c r="G21" s="64">
        <v>109</v>
      </c>
      <c r="H21" s="63">
        <v>2</v>
      </c>
      <c r="I21" s="63">
        <v>0</v>
      </c>
      <c r="J21" s="62"/>
      <c r="K21" s="61" t="s">
        <v>40</v>
      </c>
    </row>
    <row r="22" spans="1:11" s="60" customFormat="1" ht="14.25" customHeight="1">
      <c r="A22" s="67"/>
      <c r="B22" s="67" t="s">
        <v>39</v>
      </c>
      <c r="C22" s="67"/>
      <c r="D22" s="66"/>
      <c r="E22" s="65">
        <f t="shared" si="0"/>
        <v>282</v>
      </c>
      <c r="F22" s="65">
        <v>92</v>
      </c>
      <c r="G22" s="64">
        <v>190</v>
      </c>
      <c r="H22" s="63">
        <v>0</v>
      </c>
      <c r="I22" s="63">
        <v>0</v>
      </c>
      <c r="J22" s="62"/>
      <c r="K22" s="61" t="s">
        <v>38</v>
      </c>
    </row>
    <row r="23" spans="1:11" s="60" customFormat="1" ht="14.25" customHeight="1">
      <c r="A23" s="67"/>
      <c r="B23" s="67" t="s">
        <v>37</v>
      </c>
      <c r="C23" s="67"/>
      <c r="D23" s="66"/>
      <c r="E23" s="65">
        <f t="shared" si="0"/>
        <v>223</v>
      </c>
      <c r="F23" s="65">
        <v>150</v>
      </c>
      <c r="G23" s="64">
        <v>72</v>
      </c>
      <c r="H23" s="63">
        <v>0</v>
      </c>
      <c r="I23" s="63">
        <v>1</v>
      </c>
      <c r="J23" s="62"/>
      <c r="K23" s="61" t="s">
        <v>36</v>
      </c>
    </row>
    <row r="24" spans="1:11" s="60" customFormat="1" ht="14.25" customHeight="1">
      <c r="A24" s="67"/>
      <c r="B24" s="67" t="s">
        <v>35</v>
      </c>
      <c r="C24" s="67"/>
      <c r="D24" s="66"/>
      <c r="E24" s="65">
        <f t="shared" si="0"/>
        <v>749</v>
      </c>
      <c r="F24" s="65">
        <v>600</v>
      </c>
      <c r="G24" s="64">
        <v>148</v>
      </c>
      <c r="H24" s="63">
        <v>1</v>
      </c>
      <c r="I24" s="63">
        <v>0</v>
      </c>
      <c r="J24" s="62"/>
      <c r="K24" s="61" t="s">
        <v>34</v>
      </c>
    </row>
    <row r="25" spans="1:11" s="60" customFormat="1" ht="14.25" customHeight="1">
      <c r="A25" s="67"/>
      <c r="B25" s="67" t="s">
        <v>33</v>
      </c>
      <c r="C25" s="67"/>
      <c r="D25" s="66"/>
      <c r="E25" s="65">
        <f t="shared" si="0"/>
        <v>558</v>
      </c>
      <c r="F25" s="65">
        <v>337</v>
      </c>
      <c r="G25" s="64">
        <v>220</v>
      </c>
      <c r="H25" s="63">
        <v>1</v>
      </c>
      <c r="I25" s="63">
        <v>0</v>
      </c>
      <c r="J25" s="62"/>
      <c r="K25" s="61" t="s">
        <v>32</v>
      </c>
    </row>
    <row r="26" spans="1:11" s="60" customFormat="1" ht="14.25" customHeight="1">
      <c r="A26" s="67"/>
      <c r="B26" s="67" t="s">
        <v>31</v>
      </c>
      <c r="C26" s="67"/>
      <c r="D26" s="66"/>
      <c r="E26" s="65">
        <f t="shared" si="0"/>
        <v>640</v>
      </c>
      <c r="F26" s="65">
        <v>278</v>
      </c>
      <c r="G26" s="64">
        <v>361</v>
      </c>
      <c r="H26" s="63">
        <v>1</v>
      </c>
      <c r="I26" s="63">
        <v>0</v>
      </c>
      <c r="J26" s="62"/>
      <c r="K26" s="61" t="s">
        <v>30</v>
      </c>
    </row>
    <row r="27" spans="1:11" s="60" customFormat="1" ht="14.25" customHeight="1">
      <c r="A27" s="67"/>
      <c r="B27" s="67" t="s">
        <v>29</v>
      </c>
      <c r="C27" s="67"/>
      <c r="D27" s="66"/>
      <c r="E27" s="65"/>
      <c r="F27" s="65"/>
      <c r="G27" s="64"/>
      <c r="H27" s="63"/>
      <c r="I27" s="63"/>
      <c r="J27" s="62"/>
      <c r="K27" s="61" t="s">
        <v>28</v>
      </c>
    </row>
    <row r="28" spans="1:11" s="60" customFormat="1" ht="14.25" customHeight="1">
      <c r="A28" s="67"/>
      <c r="B28" s="67" t="s">
        <v>27</v>
      </c>
      <c r="C28" s="67"/>
      <c r="D28" s="66"/>
      <c r="E28" s="65">
        <v>0</v>
      </c>
      <c r="F28" s="65">
        <v>0</v>
      </c>
      <c r="G28" s="64">
        <v>0</v>
      </c>
      <c r="H28" s="63">
        <v>0</v>
      </c>
      <c r="I28" s="63">
        <v>0</v>
      </c>
      <c r="J28" s="62"/>
      <c r="K28" s="61" t="s">
        <v>26</v>
      </c>
    </row>
    <row r="29" spans="1:11" s="60" customFormat="1" ht="14.25" customHeight="1">
      <c r="A29" s="67"/>
      <c r="B29" s="67" t="s">
        <v>0</v>
      </c>
      <c r="C29" s="67"/>
      <c r="D29" s="66"/>
      <c r="E29" s="65">
        <f t="shared" ref="E29:E35" si="1">SUM(F29:I29)</f>
        <v>54</v>
      </c>
      <c r="F29" s="65">
        <v>40</v>
      </c>
      <c r="G29" s="64">
        <v>13</v>
      </c>
      <c r="H29" s="63">
        <v>1</v>
      </c>
      <c r="I29" s="63">
        <v>0</v>
      </c>
      <c r="J29" s="62"/>
      <c r="K29" s="61" t="s">
        <v>25</v>
      </c>
    </row>
    <row r="30" spans="1:11" s="60" customFormat="1" ht="14.25" customHeight="1">
      <c r="A30" s="67"/>
      <c r="B30" s="67" t="s">
        <v>24</v>
      </c>
      <c r="C30" s="67"/>
      <c r="D30" s="66"/>
      <c r="E30" s="65">
        <f t="shared" si="1"/>
        <v>78</v>
      </c>
      <c r="F30" s="65">
        <v>48</v>
      </c>
      <c r="G30" s="64">
        <v>28</v>
      </c>
      <c r="H30" s="63">
        <v>2</v>
      </c>
      <c r="I30" s="63">
        <v>0</v>
      </c>
      <c r="J30" s="62"/>
      <c r="K30" s="61" t="s">
        <v>23</v>
      </c>
    </row>
    <row r="31" spans="1:11" s="60" customFormat="1" ht="14.25" customHeight="1">
      <c r="A31" s="67"/>
      <c r="B31" s="67" t="s">
        <v>22</v>
      </c>
      <c r="C31" s="67"/>
      <c r="D31" s="66"/>
      <c r="E31" s="65">
        <f t="shared" si="1"/>
        <v>262</v>
      </c>
      <c r="F31" s="65">
        <v>58</v>
      </c>
      <c r="G31" s="64">
        <v>204</v>
      </c>
      <c r="H31" s="63">
        <v>0</v>
      </c>
      <c r="I31" s="63">
        <v>0</v>
      </c>
      <c r="J31" s="62"/>
      <c r="K31" s="61" t="s">
        <v>21</v>
      </c>
    </row>
    <row r="32" spans="1:11" s="60" customFormat="1" ht="14.25" customHeight="1">
      <c r="A32" s="67"/>
      <c r="B32" s="67" t="s">
        <v>20</v>
      </c>
      <c r="C32" s="67"/>
      <c r="D32" s="66"/>
      <c r="E32" s="65"/>
      <c r="F32" s="65">
        <v>0</v>
      </c>
      <c r="G32" s="64">
        <v>0</v>
      </c>
      <c r="H32" s="63"/>
      <c r="I32" s="63"/>
      <c r="J32" s="62"/>
      <c r="K32" s="61" t="s">
        <v>19</v>
      </c>
    </row>
    <row r="33" spans="1:11" s="60" customFormat="1" ht="12.75" customHeight="1">
      <c r="A33" s="67"/>
      <c r="C33" s="67"/>
      <c r="D33" s="66"/>
      <c r="E33" s="65">
        <f t="shared" si="1"/>
        <v>66</v>
      </c>
      <c r="F33" s="65">
        <v>27</v>
      </c>
      <c r="G33" s="64">
        <v>38</v>
      </c>
      <c r="H33" s="63">
        <v>1</v>
      </c>
      <c r="I33" s="63">
        <v>0</v>
      </c>
      <c r="J33" s="62"/>
      <c r="K33" s="61" t="s">
        <v>18</v>
      </c>
    </row>
    <row r="34" spans="1:11" s="60" customFormat="1" ht="14.25" customHeight="1">
      <c r="A34" s="67"/>
      <c r="B34" s="67" t="s">
        <v>17</v>
      </c>
      <c r="C34" s="67"/>
      <c r="D34" s="66"/>
      <c r="E34" s="65"/>
      <c r="F34" s="65"/>
      <c r="G34" s="64"/>
      <c r="H34" s="63"/>
      <c r="I34" s="63"/>
      <c r="J34" s="62"/>
      <c r="K34" s="61" t="s">
        <v>77</v>
      </c>
    </row>
    <row r="35" spans="1:11" s="60" customFormat="1" ht="12.75" customHeight="1">
      <c r="A35" s="67"/>
      <c r="B35" s="67" t="s">
        <v>15</v>
      </c>
      <c r="C35" s="67"/>
      <c r="D35" s="66"/>
      <c r="E35" s="65">
        <f t="shared" si="1"/>
        <v>19</v>
      </c>
      <c r="F35" s="65">
        <v>19</v>
      </c>
      <c r="G35" s="64">
        <v>0</v>
      </c>
      <c r="H35" s="63">
        <v>0</v>
      </c>
      <c r="I35" s="63">
        <v>0</v>
      </c>
      <c r="J35" s="62"/>
      <c r="K35" s="61" t="s">
        <v>14</v>
      </c>
    </row>
    <row r="36" spans="1:11" s="60" customFormat="1" ht="14.25" customHeight="1">
      <c r="A36" s="67"/>
      <c r="B36" s="67" t="s">
        <v>13</v>
      </c>
      <c r="C36" s="67"/>
      <c r="D36" s="66"/>
      <c r="E36" s="75">
        <f>SUM(F36:I36)</f>
        <v>0</v>
      </c>
      <c r="F36" s="65">
        <v>0</v>
      </c>
      <c r="G36" s="64">
        <v>0</v>
      </c>
      <c r="H36" s="63">
        <v>0</v>
      </c>
      <c r="I36" s="63">
        <v>0</v>
      </c>
      <c r="J36" s="62"/>
      <c r="K36" s="61" t="s">
        <v>12</v>
      </c>
    </row>
    <row r="37" spans="1:11" ht="3" customHeight="1">
      <c r="A37" s="56"/>
      <c r="B37" s="56"/>
      <c r="C37" s="56"/>
      <c r="D37" s="58"/>
      <c r="E37" s="59"/>
      <c r="F37" s="58"/>
      <c r="G37" s="56"/>
      <c r="H37" s="57"/>
      <c r="I37" s="57"/>
      <c r="J37" s="57"/>
      <c r="K37" s="56"/>
    </row>
    <row r="38" spans="1:11" ht="3" customHeight="1">
      <c r="K38" s="51"/>
    </row>
    <row r="39" spans="1:11" s="53" customFormat="1" ht="15" customHeight="1">
      <c r="A39" s="54"/>
      <c r="B39" s="55" t="s">
        <v>3</v>
      </c>
      <c r="C39" s="55"/>
      <c r="D39" s="55"/>
      <c r="E39" s="55"/>
      <c r="G39" s="55" t="s">
        <v>76</v>
      </c>
      <c r="I39" s="54"/>
      <c r="J39" s="54"/>
      <c r="K39" s="54"/>
    </row>
  </sheetData>
  <mergeCells count="4">
    <mergeCell ref="E4:I4"/>
    <mergeCell ref="A5:D5"/>
    <mergeCell ref="A10:D10"/>
    <mergeCell ref="A6:D6"/>
  </mergeCells>
  <pageMargins left="0.55118110236220474" right="0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showGridLines="0" tabSelected="1" topLeftCell="A6" zoomScale="70" zoomScaleNormal="70" workbookViewId="0">
      <selection activeCell="E10" sqref="E10:I10"/>
    </sheetView>
  </sheetViews>
  <sheetFormatPr defaultColWidth="7.25" defaultRowHeight="21.75"/>
  <cols>
    <col min="1" max="1" width="0.75" style="2" customWidth="1"/>
    <col min="2" max="2" width="4.625" style="2" customWidth="1"/>
    <col min="3" max="3" width="5.875" style="2" customWidth="1"/>
    <col min="4" max="4" width="20.25" style="2" customWidth="1"/>
    <col min="5" max="5" width="11.125" style="2" customWidth="1"/>
    <col min="6" max="6" width="11" style="2" customWidth="1"/>
    <col min="7" max="9" width="11.5" style="2" customWidth="1"/>
    <col min="10" max="10" width="0.875" style="2" customWidth="1"/>
    <col min="11" max="11" width="29.75" style="2" customWidth="1"/>
    <col min="12" max="12" width="1.75" style="1" customWidth="1"/>
    <col min="13" max="13" width="3.25" style="1" customWidth="1"/>
    <col min="14" max="14" width="7.25" style="1"/>
    <col min="15" max="15" width="1.375" style="1" customWidth="1"/>
    <col min="16" max="16" width="3.25" style="1" customWidth="1"/>
    <col min="17" max="17" width="7.25" style="1"/>
    <col min="18" max="18" width="2.75" style="1" customWidth="1"/>
    <col min="19" max="19" width="5.625" style="1" customWidth="1"/>
    <col min="20" max="20" width="15.5" style="1" customWidth="1"/>
    <col min="21" max="16384" width="7.25" style="1"/>
  </cols>
  <sheetData>
    <row r="1" spans="1:35" s="9" customFormat="1">
      <c r="A1" s="16"/>
      <c r="B1" s="16" t="s">
        <v>73</v>
      </c>
      <c r="C1" s="17"/>
      <c r="D1" s="16" t="s">
        <v>74</v>
      </c>
      <c r="E1" s="16"/>
      <c r="F1" s="16"/>
      <c r="G1" s="16"/>
      <c r="H1" s="16"/>
      <c r="I1" s="16"/>
      <c r="J1" s="16"/>
      <c r="K1" s="16"/>
      <c r="L1" s="1"/>
    </row>
    <row r="2" spans="1:35" s="7" customFormat="1">
      <c r="A2" s="15"/>
      <c r="B2" s="16" t="s">
        <v>72</v>
      </c>
      <c r="C2" s="17">
        <v>14.5</v>
      </c>
      <c r="D2" s="16" t="s">
        <v>75</v>
      </c>
      <c r="E2" s="15"/>
      <c r="F2" s="15"/>
      <c r="G2" s="15"/>
      <c r="H2" s="15"/>
      <c r="I2" s="15"/>
      <c r="J2" s="15"/>
      <c r="K2" s="15"/>
      <c r="L2" s="8"/>
    </row>
    <row r="3" spans="1:35" ht="6" customHeight="1">
      <c r="A3" s="14"/>
      <c r="B3" s="1"/>
      <c r="C3" s="1"/>
      <c r="D3" s="1"/>
      <c r="E3" s="1"/>
      <c r="F3" s="1"/>
      <c r="G3" s="1"/>
      <c r="H3" s="1"/>
      <c r="K3" s="1"/>
    </row>
    <row r="4" spans="1:35" s="8" customFormat="1" ht="16.5" customHeight="1">
      <c r="A4" s="41"/>
      <c r="B4" s="47"/>
      <c r="C4" s="47"/>
      <c r="D4" s="47"/>
      <c r="E4" s="101" t="s">
        <v>8</v>
      </c>
      <c r="F4" s="102"/>
      <c r="G4" s="102"/>
      <c r="H4" s="102"/>
      <c r="I4" s="103"/>
      <c r="J4" s="48"/>
      <c r="K4" s="47"/>
    </row>
    <row r="5" spans="1:35" s="8" customFormat="1" ht="16.5" customHeight="1">
      <c r="A5" s="104"/>
      <c r="B5" s="104"/>
      <c r="C5" s="104"/>
      <c r="D5" s="105"/>
      <c r="E5" s="46"/>
      <c r="F5" s="35" t="s">
        <v>6</v>
      </c>
      <c r="G5" s="42" t="s">
        <v>71</v>
      </c>
      <c r="H5" s="42" t="s">
        <v>71</v>
      </c>
      <c r="I5" s="42" t="s">
        <v>70</v>
      </c>
      <c r="J5" s="42"/>
      <c r="K5" s="45"/>
    </row>
    <row r="6" spans="1:35" s="8" customFormat="1" ht="15" customHeight="1">
      <c r="A6" s="104" t="s">
        <v>69</v>
      </c>
      <c r="B6" s="104"/>
      <c r="C6" s="104"/>
      <c r="D6" s="105"/>
      <c r="E6" s="43"/>
      <c r="F6" s="44" t="s">
        <v>67</v>
      </c>
      <c r="G6" s="42" t="s">
        <v>67</v>
      </c>
      <c r="H6" s="42" t="s">
        <v>68</v>
      </c>
      <c r="I6" s="42" t="s">
        <v>67</v>
      </c>
      <c r="J6" s="42"/>
      <c r="K6" s="45" t="s">
        <v>66</v>
      </c>
    </row>
    <row r="7" spans="1:35" s="8" customFormat="1" ht="12" customHeight="1">
      <c r="A7" s="41"/>
      <c r="B7" s="41"/>
      <c r="C7" s="41"/>
      <c r="D7" s="41"/>
      <c r="E7" s="43" t="s">
        <v>7</v>
      </c>
      <c r="F7" s="44" t="s">
        <v>65</v>
      </c>
      <c r="G7" s="42" t="s">
        <v>64</v>
      </c>
      <c r="H7" s="42" t="s">
        <v>63</v>
      </c>
      <c r="I7" s="42" t="s">
        <v>62</v>
      </c>
      <c r="J7" s="42"/>
      <c r="K7" s="41"/>
    </row>
    <row r="8" spans="1:35" s="8" customFormat="1" ht="12" customHeight="1">
      <c r="A8" s="41"/>
      <c r="B8" s="41"/>
      <c r="C8" s="41"/>
      <c r="D8" s="41"/>
      <c r="E8" s="43" t="s">
        <v>5</v>
      </c>
      <c r="F8" s="35" t="s">
        <v>60</v>
      </c>
      <c r="G8" s="42" t="s">
        <v>61</v>
      </c>
      <c r="H8" s="42" t="s">
        <v>61</v>
      </c>
      <c r="I8" s="42" t="s">
        <v>60</v>
      </c>
      <c r="J8" s="42"/>
      <c r="K8" s="41"/>
    </row>
    <row r="9" spans="1:35" s="8" customFormat="1" ht="3" customHeight="1">
      <c r="A9" s="13"/>
      <c r="B9" s="13"/>
      <c r="C9" s="13"/>
      <c r="D9" s="13"/>
      <c r="E9" s="19"/>
      <c r="F9" s="11"/>
      <c r="G9" s="11"/>
      <c r="H9" s="11"/>
      <c r="I9" s="18"/>
      <c r="J9" s="18"/>
      <c r="K9" s="13"/>
    </row>
    <row r="10" spans="1:35" s="8" customFormat="1" ht="15" customHeight="1">
      <c r="A10" s="106" t="s">
        <v>7</v>
      </c>
      <c r="B10" s="106"/>
      <c r="C10" s="106"/>
      <c r="D10" s="107"/>
      <c r="E10" s="40">
        <f>SUM(F10:G10)</f>
        <v>1487</v>
      </c>
      <c r="F10" s="40">
        <f>SUM(F11:F35)</f>
        <v>780</v>
      </c>
      <c r="G10" s="40">
        <f>SUM(G11:G34)</f>
        <v>707</v>
      </c>
      <c r="H10" s="39" t="s">
        <v>4</v>
      </c>
      <c r="I10" s="38" t="s">
        <v>4</v>
      </c>
      <c r="J10" s="10"/>
      <c r="K10" s="37" t="s">
        <v>5</v>
      </c>
    </row>
    <row r="11" spans="1:35" s="12" customFormat="1" ht="14.25" customHeight="1">
      <c r="A11" s="35"/>
      <c r="B11" s="30" t="s">
        <v>59</v>
      </c>
      <c r="C11" s="35"/>
      <c r="D11" s="34"/>
      <c r="E11" s="28">
        <f>SUM(F11:G11)</f>
        <v>30</v>
      </c>
      <c r="F11" s="31">
        <v>21</v>
      </c>
      <c r="G11" s="36">
        <v>9</v>
      </c>
      <c r="H11" s="25" t="s">
        <v>4</v>
      </c>
      <c r="I11" s="25" t="s">
        <v>4</v>
      </c>
      <c r="J11" s="24"/>
      <c r="K11" s="23" t="s">
        <v>58</v>
      </c>
      <c r="N11" s="8"/>
      <c r="O11" s="8"/>
      <c r="P11" s="8"/>
      <c r="Q11" s="8"/>
      <c r="R11" s="8"/>
      <c r="T11" s="49"/>
      <c r="U11" s="49"/>
      <c r="V11" s="49"/>
      <c r="W11"/>
      <c r="X11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12" customFormat="1" ht="14.25" customHeight="1">
      <c r="A12" s="35"/>
      <c r="B12" s="30" t="s">
        <v>57</v>
      </c>
      <c r="C12" s="35"/>
      <c r="D12" s="34"/>
      <c r="E12" s="28">
        <f t="shared" ref="E12:E31" si="0">SUM(F12:G12)</f>
        <v>3</v>
      </c>
      <c r="F12" s="31">
        <v>1</v>
      </c>
      <c r="G12" s="25">
        <v>2</v>
      </c>
      <c r="H12" s="25" t="s">
        <v>4</v>
      </c>
      <c r="I12" s="25" t="s">
        <v>4</v>
      </c>
      <c r="J12" s="24"/>
      <c r="K12" s="23" t="s">
        <v>56</v>
      </c>
      <c r="T12" s="49"/>
      <c r="U12" s="49"/>
      <c r="V12" s="49"/>
      <c r="W12"/>
      <c r="X12"/>
    </row>
    <row r="13" spans="1:35" s="12" customFormat="1" ht="14.25" customHeight="1">
      <c r="A13" s="35"/>
      <c r="B13" s="30" t="s">
        <v>2</v>
      </c>
      <c r="C13" s="35"/>
      <c r="D13" s="34"/>
      <c r="E13" s="28">
        <f t="shared" si="0"/>
        <v>154</v>
      </c>
      <c r="F13" s="31">
        <v>98</v>
      </c>
      <c r="G13" s="36">
        <v>56</v>
      </c>
      <c r="H13" s="25" t="s">
        <v>4</v>
      </c>
      <c r="I13" s="25" t="s">
        <v>4</v>
      </c>
      <c r="J13" s="24"/>
      <c r="K13" s="23" t="s">
        <v>55</v>
      </c>
      <c r="T13" s="49"/>
      <c r="U13" s="49"/>
      <c r="V13" s="49"/>
      <c r="W13"/>
      <c r="X13"/>
    </row>
    <row r="14" spans="1:35" s="12" customFormat="1" ht="14.25" customHeight="1">
      <c r="A14" s="35"/>
      <c r="B14" s="30" t="s">
        <v>54</v>
      </c>
      <c r="C14" s="35"/>
      <c r="D14" s="34"/>
      <c r="E14" s="28">
        <f t="shared" si="0"/>
        <v>4</v>
      </c>
      <c r="F14" s="25">
        <v>3</v>
      </c>
      <c r="G14" s="25">
        <v>1</v>
      </c>
      <c r="H14" s="25" t="s">
        <v>4</v>
      </c>
      <c r="I14" s="25" t="s">
        <v>4</v>
      </c>
      <c r="J14" s="24"/>
      <c r="K14" s="23" t="s">
        <v>53</v>
      </c>
      <c r="T14" s="49"/>
      <c r="U14" s="49"/>
      <c r="V14" s="49"/>
      <c r="W14"/>
      <c r="X14"/>
    </row>
    <row r="15" spans="1:35" s="12" customFormat="1" ht="14.25" customHeight="1">
      <c r="A15" s="35"/>
      <c r="B15" s="30" t="s">
        <v>52</v>
      </c>
      <c r="C15" s="35"/>
      <c r="D15" s="34"/>
      <c r="E15" s="28"/>
      <c r="F15" s="31"/>
      <c r="G15" s="36"/>
      <c r="H15" s="25"/>
      <c r="I15" s="25"/>
      <c r="J15" s="24"/>
      <c r="K15" s="30" t="s">
        <v>51</v>
      </c>
      <c r="T15" s="49"/>
      <c r="U15" s="49"/>
      <c r="V15" s="49"/>
      <c r="W15"/>
      <c r="X15"/>
    </row>
    <row r="16" spans="1:35" s="12" customFormat="1" ht="14.25" customHeight="1">
      <c r="A16" s="35"/>
      <c r="B16" s="30" t="s">
        <v>50</v>
      </c>
      <c r="C16" s="35"/>
      <c r="D16" s="34"/>
      <c r="E16" s="28">
        <f>SUM(F16:G16)</f>
        <v>4</v>
      </c>
      <c r="F16" s="31">
        <v>3</v>
      </c>
      <c r="G16" s="36">
        <v>1</v>
      </c>
      <c r="H16" s="25" t="s">
        <v>4</v>
      </c>
      <c r="I16" s="25" t="s">
        <v>4</v>
      </c>
      <c r="J16" s="24"/>
      <c r="K16" s="23" t="s">
        <v>49</v>
      </c>
      <c r="T16" s="49"/>
      <c r="U16" s="49"/>
      <c r="V16" s="49"/>
      <c r="W16"/>
      <c r="X16"/>
    </row>
    <row r="17" spans="1:24" s="12" customFormat="1" ht="14.25" customHeight="1">
      <c r="A17" s="35"/>
      <c r="B17" s="30" t="s">
        <v>1</v>
      </c>
      <c r="C17" s="35"/>
      <c r="D17" s="34"/>
      <c r="E17" s="28">
        <f t="shared" si="0"/>
        <v>331</v>
      </c>
      <c r="F17" s="31">
        <v>102</v>
      </c>
      <c r="G17" s="26">
        <v>229</v>
      </c>
      <c r="H17" s="25" t="s">
        <v>4</v>
      </c>
      <c r="I17" s="25" t="s">
        <v>4</v>
      </c>
      <c r="J17" s="24"/>
      <c r="K17" s="23" t="s">
        <v>48</v>
      </c>
      <c r="T17" s="49"/>
      <c r="U17" s="49"/>
      <c r="V17" s="49"/>
      <c r="W17"/>
      <c r="X17"/>
    </row>
    <row r="18" spans="1:24" s="12" customFormat="1" ht="14.25" customHeight="1">
      <c r="A18" s="30"/>
      <c r="B18" s="30" t="s">
        <v>47</v>
      </c>
      <c r="C18" s="30"/>
      <c r="D18" s="29"/>
      <c r="E18" s="28"/>
      <c r="F18" s="31"/>
      <c r="G18" s="36"/>
      <c r="H18" s="25"/>
      <c r="I18" s="25"/>
      <c r="J18" s="24"/>
      <c r="K18" s="23" t="s">
        <v>46</v>
      </c>
      <c r="T18" s="50"/>
      <c r="U18" s="50"/>
      <c r="V18" s="50"/>
      <c r="W18"/>
      <c r="X18"/>
    </row>
    <row r="19" spans="1:24" s="12" customFormat="1" ht="14.25" customHeight="1">
      <c r="A19" s="30"/>
      <c r="B19" s="30" t="s">
        <v>45</v>
      </c>
      <c r="C19" s="30"/>
      <c r="D19" s="29"/>
      <c r="E19" s="28">
        <f>SUM(F19:G19)</f>
        <v>567</v>
      </c>
      <c r="F19" s="31">
        <v>296</v>
      </c>
      <c r="G19" s="26">
        <v>271</v>
      </c>
      <c r="H19" s="25"/>
      <c r="I19" s="25"/>
      <c r="J19" s="24"/>
      <c r="K19" s="23" t="s">
        <v>44</v>
      </c>
      <c r="T19" s="50"/>
      <c r="U19" s="50"/>
      <c r="V19" s="50"/>
      <c r="W19"/>
      <c r="X19"/>
    </row>
    <row r="20" spans="1:24" s="12" customFormat="1" ht="14.25" customHeight="1">
      <c r="A20" s="30"/>
      <c r="B20" s="30" t="s">
        <v>43</v>
      </c>
      <c r="C20" s="30"/>
      <c r="D20" s="29"/>
      <c r="E20" s="28">
        <f t="shared" si="0"/>
        <v>30</v>
      </c>
      <c r="F20" s="31">
        <v>12</v>
      </c>
      <c r="G20" s="26">
        <v>18</v>
      </c>
      <c r="H20" s="25" t="s">
        <v>4</v>
      </c>
      <c r="I20" s="25" t="s">
        <v>4</v>
      </c>
      <c r="J20" s="24"/>
      <c r="K20" s="23" t="s">
        <v>42</v>
      </c>
      <c r="T20" s="50"/>
      <c r="U20" s="50"/>
      <c r="V20" s="50"/>
      <c r="W20"/>
      <c r="X20"/>
    </row>
    <row r="21" spans="1:24" s="12" customFormat="1" ht="14.25" customHeight="1">
      <c r="A21" s="30"/>
      <c r="B21" s="30" t="s">
        <v>41</v>
      </c>
      <c r="C21" s="30"/>
      <c r="D21" s="29"/>
      <c r="E21" s="28">
        <f t="shared" si="0"/>
        <v>82</v>
      </c>
      <c r="F21" s="31">
        <v>50</v>
      </c>
      <c r="G21" s="26">
        <v>32</v>
      </c>
      <c r="H21" s="25" t="s">
        <v>4</v>
      </c>
      <c r="I21" s="25" t="s">
        <v>4</v>
      </c>
      <c r="J21" s="24"/>
      <c r="K21" s="23" t="s">
        <v>40</v>
      </c>
      <c r="T21" s="50"/>
      <c r="U21" s="50"/>
      <c r="V21" s="50"/>
      <c r="W21"/>
      <c r="X21"/>
    </row>
    <row r="22" spans="1:24" s="12" customFormat="1" ht="14.25" customHeight="1">
      <c r="A22" s="30"/>
      <c r="B22" s="30" t="s">
        <v>39</v>
      </c>
      <c r="C22" s="30"/>
      <c r="D22" s="29"/>
      <c r="E22" s="28">
        <f t="shared" si="0"/>
        <v>15</v>
      </c>
      <c r="F22" s="31">
        <v>9</v>
      </c>
      <c r="G22" s="26">
        <v>6</v>
      </c>
      <c r="H22" s="25" t="s">
        <v>4</v>
      </c>
      <c r="I22" s="25" t="s">
        <v>4</v>
      </c>
      <c r="J22" s="24"/>
      <c r="K22" s="23" t="s">
        <v>38</v>
      </c>
      <c r="T22" s="50"/>
      <c r="U22" s="50"/>
      <c r="V22" s="50"/>
      <c r="W22"/>
      <c r="X22"/>
    </row>
    <row r="23" spans="1:24" s="12" customFormat="1" ht="14.25" customHeight="1">
      <c r="A23" s="30"/>
      <c r="B23" s="30" t="s">
        <v>37</v>
      </c>
      <c r="C23" s="30"/>
      <c r="D23" s="29"/>
      <c r="E23" s="28">
        <f t="shared" si="0"/>
        <v>48</v>
      </c>
      <c r="F23" s="31">
        <v>37</v>
      </c>
      <c r="G23" s="26">
        <v>11</v>
      </c>
      <c r="H23" s="25" t="s">
        <v>4</v>
      </c>
      <c r="I23" s="25" t="s">
        <v>4</v>
      </c>
      <c r="J23" s="24"/>
      <c r="K23" s="23" t="s">
        <v>36</v>
      </c>
      <c r="T23" s="50"/>
      <c r="U23" s="50"/>
      <c r="V23" s="50"/>
      <c r="W23"/>
      <c r="X23"/>
    </row>
    <row r="24" spans="1:24" s="12" customFormat="1" ht="14.25" customHeight="1">
      <c r="A24" s="30"/>
      <c r="B24" s="30" t="s">
        <v>35</v>
      </c>
      <c r="C24" s="30"/>
      <c r="D24" s="29"/>
      <c r="E24" s="28">
        <f t="shared" si="0"/>
        <v>71</v>
      </c>
      <c r="F24" s="31">
        <v>52</v>
      </c>
      <c r="G24" s="26">
        <v>19</v>
      </c>
      <c r="H24" s="25" t="s">
        <v>4</v>
      </c>
      <c r="I24" s="25" t="s">
        <v>4</v>
      </c>
      <c r="J24" s="24"/>
      <c r="K24" s="23" t="s">
        <v>34</v>
      </c>
      <c r="T24" s="49"/>
      <c r="U24" s="49"/>
      <c r="V24" s="49"/>
      <c r="W24"/>
      <c r="X24"/>
    </row>
    <row r="25" spans="1:24" s="12" customFormat="1" ht="14.25" customHeight="1">
      <c r="A25" s="30"/>
      <c r="B25" s="30" t="s">
        <v>33</v>
      </c>
      <c r="C25" s="30"/>
      <c r="D25" s="29"/>
      <c r="E25" s="28">
        <f t="shared" si="0"/>
        <v>60</v>
      </c>
      <c r="F25" s="31">
        <v>42</v>
      </c>
      <c r="G25" s="26">
        <v>18</v>
      </c>
      <c r="H25" s="25" t="s">
        <v>4</v>
      </c>
      <c r="I25" s="25" t="s">
        <v>4</v>
      </c>
      <c r="J25" s="24"/>
      <c r="K25" s="23" t="s">
        <v>32</v>
      </c>
      <c r="T25" s="49"/>
      <c r="U25" s="49"/>
      <c r="V25" s="49"/>
      <c r="W25"/>
      <c r="X25"/>
    </row>
    <row r="26" spans="1:24" s="12" customFormat="1" ht="14.25" customHeight="1">
      <c r="A26" s="30"/>
      <c r="B26" s="30" t="s">
        <v>31</v>
      </c>
      <c r="C26" s="30"/>
      <c r="D26" s="29"/>
      <c r="E26" s="28">
        <f t="shared" si="0"/>
        <v>47</v>
      </c>
      <c r="F26" s="31">
        <v>31</v>
      </c>
      <c r="G26" s="26">
        <v>16</v>
      </c>
      <c r="H26" s="25" t="s">
        <v>4</v>
      </c>
      <c r="I26" s="25" t="s">
        <v>4</v>
      </c>
      <c r="J26" s="24"/>
      <c r="K26" s="23" t="s">
        <v>30</v>
      </c>
      <c r="T26" s="49"/>
      <c r="U26" s="49"/>
      <c r="V26" s="49"/>
      <c r="W26"/>
      <c r="X26"/>
    </row>
    <row r="27" spans="1:24" s="12" customFormat="1" ht="14.25" customHeight="1">
      <c r="A27" s="30"/>
      <c r="B27" s="30" t="s">
        <v>29</v>
      </c>
      <c r="C27" s="30"/>
      <c r="D27" s="29"/>
      <c r="E27" s="28"/>
      <c r="F27" s="33"/>
      <c r="G27" s="32"/>
      <c r="H27" s="24"/>
      <c r="I27" s="24"/>
      <c r="J27" s="24"/>
      <c r="K27" s="23" t="s">
        <v>28</v>
      </c>
      <c r="T27" s="49"/>
      <c r="U27" s="49"/>
      <c r="V27" s="49"/>
      <c r="W27"/>
      <c r="X27"/>
    </row>
    <row r="28" spans="1:24" s="12" customFormat="1" ht="14.25" customHeight="1">
      <c r="A28" s="30"/>
      <c r="B28" s="30" t="s">
        <v>27</v>
      </c>
      <c r="C28" s="30"/>
      <c r="D28" s="29"/>
      <c r="E28" s="27" t="s">
        <v>4</v>
      </c>
      <c r="F28" s="27" t="s">
        <v>4</v>
      </c>
      <c r="G28" s="27" t="s">
        <v>4</v>
      </c>
      <c r="H28" s="25" t="s">
        <v>4</v>
      </c>
      <c r="I28" s="25" t="s">
        <v>4</v>
      </c>
      <c r="J28" s="24"/>
      <c r="K28" s="23" t="s">
        <v>26</v>
      </c>
      <c r="T28" s="49"/>
      <c r="U28" s="49"/>
      <c r="V28" s="49"/>
      <c r="W28"/>
      <c r="X28"/>
    </row>
    <row r="29" spans="1:24" s="12" customFormat="1" ht="14.25" customHeight="1">
      <c r="A29" s="30"/>
      <c r="B29" s="30" t="s">
        <v>0</v>
      </c>
      <c r="C29" s="30"/>
      <c r="D29" s="29"/>
      <c r="E29" s="28">
        <f t="shared" si="0"/>
        <v>10</v>
      </c>
      <c r="F29" s="31">
        <v>9</v>
      </c>
      <c r="G29" s="26">
        <v>1</v>
      </c>
      <c r="H29" s="25" t="s">
        <v>4</v>
      </c>
      <c r="I29" s="25" t="s">
        <v>4</v>
      </c>
      <c r="J29" s="24"/>
      <c r="K29" s="23" t="s">
        <v>25</v>
      </c>
      <c r="T29" s="49"/>
      <c r="U29" s="49"/>
      <c r="V29" s="49"/>
      <c r="W29"/>
      <c r="X29"/>
    </row>
    <row r="30" spans="1:24" s="12" customFormat="1" ht="16.5" customHeight="1">
      <c r="A30" s="30"/>
      <c r="B30" s="30" t="s">
        <v>24</v>
      </c>
      <c r="C30" s="30"/>
      <c r="D30" s="29"/>
      <c r="E30" s="28">
        <f t="shared" si="0"/>
        <v>7</v>
      </c>
      <c r="F30" s="31">
        <v>4</v>
      </c>
      <c r="G30" s="26">
        <v>3</v>
      </c>
      <c r="H30" s="25" t="s">
        <v>4</v>
      </c>
      <c r="I30" s="25" t="s">
        <v>4</v>
      </c>
      <c r="J30" s="24"/>
      <c r="K30" s="23" t="s">
        <v>23</v>
      </c>
      <c r="T30" s="49"/>
      <c r="U30" s="49"/>
      <c r="V30" s="49"/>
      <c r="W30"/>
      <c r="X30"/>
    </row>
    <row r="31" spans="1:24" s="12" customFormat="1" ht="14.25" customHeight="1">
      <c r="A31" s="30"/>
      <c r="B31" s="30" t="s">
        <v>22</v>
      </c>
      <c r="C31" s="30"/>
      <c r="D31" s="29"/>
      <c r="E31" s="28">
        <f t="shared" si="0"/>
        <v>10</v>
      </c>
      <c r="F31" s="31">
        <v>1</v>
      </c>
      <c r="G31" s="26">
        <v>9</v>
      </c>
      <c r="H31" s="25" t="s">
        <v>4</v>
      </c>
      <c r="I31" s="25" t="s">
        <v>4</v>
      </c>
      <c r="J31" s="24"/>
      <c r="K31" s="23" t="s">
        <v>21</v>
      </c>
      <c r="T31" s="49"/>
      <c r="U31" s="49"/>
      <c r="V31" s="49"/>
      <c r="W31"/>
      <c r="X31"/>
    </row>
    <row r="32" spans="1:24" s="12" customFormat="1" ht="14.25" customHeight="1">
      <c r="A32" s="30"/>
      <c r="B32" s="30" t="s">
        <v>20</v>
      </c>
      <c r="C32" s="30"/>
      <c r="D32" s="29"/>
      <c r="E32" s="28"/>
      <c r="F32" s="25"/>
      <c r="G32" s="25"/>
      <c r="H32" s="25"/>
      <c r="I32" s="27"/>
      <c r="J32" s="24"/>
      <c r="K32" s="23" t="s">
        <v>19</v>
      </c>
      <c r="T32" s="49"/>
      <c r="U32" s="49"/>
      <c r="V32" s="49"/>
      <c r="W32"/>
      <c r="X32"/>
    </row>
    <row r="33" spans="1:35" s="12" customFormat="1" ht="14.25" customHeight="1">
      <c r="A33" s="30"/>
      <c r="C33" s="30"/>
      <c r="D33" s="29"/>
      <c r="E33" s="28">
        <f t="shared" ref="E33" si="1">SUM(F33:G33)</f>
        <v>13</v>
      </c>
      <c r="F33" s="25">
        <v>8</v>
      </c>
      <c r="G33" s="25">
        <v>5</v>
      </c>
      <c r="H33" s="25" t="s">
        <v>4</v>
      </c>
      <c r="I33" s="25" t="s">
        <v>4</v>
      </c>
      <c r="J33" s="24"/>
      <c r="K33" s="23" t="s">
        <v>18</v>
      </c>
      <c r="T33" s="49"/>
      <c r="U33" s="49"/>
      <c r="V33" s="49"/>
      <c r="W33"/>
      <c r="X33"/>
    </row>
    <row r="34" spans="1:35" s="12" customFormat="1" ht="14.25" customHeight="1">
      <c r="A34" s="30"/>
      <c r="B34" s="30" t="s">
        <v>17</v>
      </c>
      <c r="C34" s="30"/>
      <c r="D34" s="29"/>
      <c r="E34" s="28"/>
      <c r="F34" s="31"/>
      <c r="G34" s="27"/>
      <c r="H34" s="25"/>
      <c r="I34" s="25"/>
      <c r="J34" s="24"/>
      <c r="K34" s="23" t="s">
        <v>16</v>
      </c>
      <c r="T34" s="49"/>
      <c r="U34" s="49"/>
      <c r="V34" s="49"/>
      <c r="W34"/>
      <c r="X34"/>
    </row>
    <row r="35" spans="1:35" s="12" customFormat="1" ht="14.25" customHeight="1">
      <c r="A35" s="30"/>
      <c r="B35" s="30" t="s">
        <v>15</v>
      </c>
      <c r="C35" s="30"/>
      <c r="D35" s="29"/>
      <c r="E35" s="28">
        <f t="shared" ref="E35" si="2">SUM(F35:G35)</f>
        <v>1</v>
      </c>
      <c r="F35" s="31">
        <v>1</v>
      </c>
      <c r="G35" s="27" t="s">
        <v>4</v>
      </c>
      <c r="H35" s="27" t="s">
        <v>4</v>
      </c>
      <c r="I35" s="27" t="s">
        <v>4</v>
      </c>
      <c r="J35" s="24"/>
      <c r="K35" s="23" t="s">
        <v>14</v>
      </c>
      <c r="T35"/>
      <c r="U35" s="49"/>
      <c r="V35"/>
      <c r="W35"/>
      <c r="X35"/>
    </row>
    <row r="36" spans="1:35" s="12" customFormat="1" ht="14.25" customHeight="1">
      <c r="A36" s="30"/>
      <c r="B36" s="30" t="s">
        <v>13</v>
      </c>
      <c r="C36" s="30"/>
      <c r="D36" s="29"/>
      <c r="E36" s="27" t="s">
        <v>4</v>
      </c>
      <c r="F36" s="27" t="s">
        <v>4</v>
      </c>
      <c r="G36" s="27" t="s">
        <v>4</v>
      </c>
      <c r="H36" s="27" t="s">
        <v>4</v>
      </c>
      <c r="I36" s="27" t="s">
        <v>4</v>
      </c>
      <c r="J36" s="24"/>
      <c r="K36" s="23" t="s">
        <v>12</v>
      </c>
      <c r="T36" s="49"/>
      <c r="U36" s="49"/>
      <c r="V36" s="49"/>
      <c r="W36"/>
      <c r="X36"/>
    </row>
    <row r="37" spans="1:35" ht="3" customHeight="1">
      <c r="A37" s="14"/>
      <c r="B37" s="14"/>
      <c r="C37" s="14"/>
      <c r="D37" s="21"/>
      <c r="E37" s="22"/>
      <c r="F37" s="21"/>
      <c r="G37" s="14"/>
      <c r="H37" s="20"/>
      <c r="I37" s="20"/>
      <c r="J37" s="20"/>
      <c r="K37" s="14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3" customHeight="1"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35">
      <c r="A39" s="4"/>
      <c r="B39" s="5" t="s">
        <v>3</v>
      </c>
      <c r="C39" s="5"/>
      <c r="D39" s="5"/>
      <c r="E39" s="5"/>
      <c r="F39" s="6"/>
      <c r="G39" s="5" t="s">
        <v>11</v>
      </c>
      <c r="H39" s="4"/>
      <c r="I39" s="4"/>
      <c r="J39" s="4"/>
      <c r="K39" s="4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35">
      <c r="A40" s="3"/>
      <c r="B40" s="5" t="s">
        <v>10</v>
      </c>
      <c r="C40" s="5"/>
      <c r="D40" s="4"/>
      <c r="E40" s="4"/>
      <c r="F40" s="4"/>
      <c r="G40" s="5" t="s">
        <v>9</v>
      </c>
      <c r="H40" s="4"/>
      <c r="I40" s="3"/>
      <c r="J40" s="3"/>
      <c r="K40" s="3"/>
      <c r="P40" s="12"/>
      <c r="Q40" s="12"/>
      <c r="R40" s="12"/>
      <c r="S40" s="12"/>
      <c r="T40" s="12"/>
      <c r="U40" s="12"/>
      <c r="V40" s="12"/>
      <c r="W40" s="12"/>
      <c r="X40" s="12"/>
    </row>
    <row r="41" spans="1:35">
      <c r="P41" s="12"/>
      <c r="Q41" s="12"/>
      <c r="R41" s="12"/>
      <c r="S41" s="12"/>
      <c r="T41" s="12"/>
      <c r="U41" s="12"/>
      <c r="V41" s="12"/>
      <c r="W41" s="12"/>
      <c r="X41" s="12"/>
    </row>
    <row r="42" spans="1:35">
      <c r="P42" s="12"/>
      <c r="Q42" s="12"/>
      <c r="R42" s="12"/>
      <c r="S42" s="12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T-14.3พ.ศ.2560</vt:lpstr>
      <vt:lpstr>T-14.5พ.ศ.2560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2018-08-17T10:50:24Z</cp:lastPrinted>
  <dcterms:created xsi:type="dcterms:W3CDTF">2018-08-17T08:54:24Z</dcterms:created>
  <dcterms:modified xsi:type="dcterms:W3CDTF">2018-08-17T23:01:38Z</dcterms:modified>
</cp:coreProperties>
</file>