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90" yWindow="195" windowWidth="5790" windowHeight="6300" firstSheet="6" activeTab="10"/>
  </bookViews>
  <sheets>
    <sheet name="T-8.1  2560" sheetId="36" r:id="rId1"/>
    <sheet name="T-8.2 2560" sheetId="37" r:id="rId2"/>
    <sheet name="T-8.3  2560" sheetId="38" r:id="rId3"/>
    <sheet name="T-8.4  2560" sheetId="39" r:id="rId4"/>
    <sheet name="T-8.5 2560" sheetId="40" r:id="rId5"/>
    <sheet name="T-8.62560 (2)" sheetId="41" r:id="rId6"/>
    <sheet name="T-8.1 2560" sheetId="17" r:id="rId7"/>
    <sheet name="T-8.22560" sheetId="15" r:id="rId8"/>
    <sheet name="T-8.32560" sheetId="30" r:id="rId9"/>
    <sheet name="T-8.4 2560" sheetId="29" r:id="rId10"/>
    <sheet name="T-8.52560" sheetId="22" r:id="rId11"/>
    <sheet name="T-8.62560" sheetId="24" r:id="rId12"/>
    <sheet name="T-8.1 2559" sheetId="31" r:id="rId13"/>
    <sheet name="T-8.2 2559" sheetId="32" r:id="rId14"/>
    <sheet name="T-8.3 2559" sheetId="33" r:id="rId15"/>
    <sheet name="ตาราง 5" sheetId="35" r:id="rId16"/>
  </sheets>
  <definedNames>
    <definedName name="_xlnm.Print_Area" localSheetId="12">'T-8.1 2559'!$A$1:$P$28</definedName>
    <definedName name="_xlnm.Print_Area" localSheetId="13">'T-8.2 2559'!$A$1:$U$26</definedName>
    <definedName name="_xlnm.Print_Area" localSheetId="14">'T-8.3 2559'!$A$1:$P$32</definedName>
  </definedNames>
  <calcPr calcId="162913"/>
</workbook>
</file>

<file path=xl/calcChain.xml><?xml version="1.0" encoding="utf-8"?>
<calcChain xmlns="http://schemas.openxmlformats.org/spreadsheetml/2006/main">
  <c r="H25" i="36" l="1"/>
  <c r="H23" i="36"/>
  <c r="H21" i="36"/>
  <c r="H20" i="36"/>
  <c r="H18" i="36"/>
  <c r="H16" i="36"/>
  <c r="G15" i="36"/>
  <c r="F15" i="36"/>
  <c r="E15" i="36"/>
  <c r="H14" i="36"/>
  <c r="H13" i="36"/>
  <c r="H12" i="36"/>
  <c r="H11" i="36"/>
  <c r="G10" i="36"/>
  <c r="F10" i="36"/>
  <c r="E10" i="36"/>
  <c r="H8" i="36"/>
  <c r="F34" i="35"/>
  <c r="H15" i="36" l="1"/>
  <c r="H10" i="36"/>
  <c r="H14" i="17"/>
  <c r="H16" i="17"/>
  <c r="H18" i="17"/>
  <c r="H20" i="17"/>
  <c r="H21" i="17"/>
  <c r="H23" i="17"/>
  <c r="H25" i="17"/>
  <c r="H11" i="17"/>
  <c r="H12" i="17"/>
  <c r="H13" i="17"/>
  <c r="H8" i="17"/>
  <c r="F15" i="17"/>
  <c r="G15" i="17"/>
  <c r="G10" i="17"/>
  <c r="F10" i="17"/>
  <c r="H10" i="17" s="1"/>
  <c r="E10" i="17"/>
  <c r="E15" i="17"/>
  <c r="H15" i="17" l="1"/>
</calcChain>
</file>

<file path=xl/sharedStrings.xml><?xml version="1.0" encoding="utf-8"?>
<sst xmlns="http://schemas.openxmlformats.org/spreadsheetml/2006/main" count="1591" uniqueCount="371">
  <si>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</si>
  <si>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</si>
  <si>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</si>
  <si>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</si>
  <si>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</si>
  <si>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</si>
  <si>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</si>
  <si>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</si>
  <si>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</si>
  <si>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</si>
  <si>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</si>
  <si>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</si>
  <si>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</si>
  <si>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</si>
  <si>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</si>
  <si>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</si>
  <si>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</si>
  <si>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</si>
  <si>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</si>
  <si>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</si>
  <si>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</si>
  <si>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</si>
  <si>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</si>
  <si>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</si>
  <si>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</si>
  <si>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</si>
  <si>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</si>
  <si>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</si>
  <si>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</si>
  <si>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</si>
  <si>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</si>
  <si>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</si>
  <si>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</si>
  <si>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</si>
  <si>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</si>
  <si>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</si>
  <si>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</si>
  <si>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</si>
  <si>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</si>
  <si>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</si>
  <si>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</si>
  <si>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</si>
  <si>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</si>
  <si>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</si>
  <si>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</si>
  <si>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</si>
  <si>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</si>
  <si>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</si>
  <si>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</si>
  <si>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</si>
  <si>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</si>
  <si>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</si>
  <si>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</si>
  <si>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</si>
  <si>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</si>
  <si>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</si>
  <si>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</si>
  <si>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</si>
  <si>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</si>
  <si>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</si>
  <si>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</si>
  <si>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</si>
  <si>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</si>
  <si>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</si>
  <si>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</si>
  <si>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</si>
  <si>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</si>
  <si>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</si>
  <si>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</si>
  <si>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</si>
  <si>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</si>
  <si>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</si>
  <si>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</si>
  <si>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</si>
  <si>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</si>
  <si>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</si>
  <si>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</si>
  <si>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</si>
  <si>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</si>
  <si>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</si>
  <si>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</si>
  <si>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</si>
  <si>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</si>
  <si>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</si>
  <si>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</si>
  <si>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</si>
  <si>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</si>
  <si>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</si>
  <si>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</si>
  <si>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</si>
  <si>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</si>
  <si>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</si>
  <si>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</si>
  <si>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</si>
  <si>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</si>
  <si>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</si>
  <si>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</si>
  <si>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</si>
  <si>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</si>
  <si>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</si>
  <si>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</si>
  <si>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</si>
  <si>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</si>
  <si>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</si>
  <si>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</si>
  <si>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</si>
  <si>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</si>
  <si>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</si>
  <si>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</si>
  <si>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</si>
  <si>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</si>
  <si>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</si>
  <si>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</si>
  <si>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</si>
  <si>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</si>
  <si>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</si>
  <si>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</si>
  <si>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</si>
  <si>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</si>
  <si>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</si>
  <si>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</si>
  <si>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</si>
  <si>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</si>
  <si>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</si>
  <si>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</si>
  <si>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</si>
  <si>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</si>
  <si>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</si>
  <si>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</si>
  <si>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</si>
  <si>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</si>
  <si>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</si>
  <si>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</si>
  <si>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</si>
  <si>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</si>
  <si>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</si>
  <si>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</si>
  <si>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</si>
  <si>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</si>
  <si>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</si>
  <si>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</si>
  <si>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</si>
  <si>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</si>
  <si>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</si>
  <si>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</si>
  <si>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</si>
  <si>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</si>
  <si>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</si>
  <si>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</si>
  <si>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</si>
  <si>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</si>
  <si>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</si>
  <si>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</si>
  <si>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</si>
  <si>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</si>
  <si>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</si>
  <si>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</si>
  <si>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</si>
  <si>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</si>
  <si>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</si>
  <si>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</si>
  <si>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</si>
  <si>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</si>
  <si>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</si>
  <si>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</si>
  <si>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</si>
  <si>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</si>
  <si>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</si>
  <si>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</si>
  <si>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</si>
  <si>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</si>
  <si>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</si>
  <si>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</si>
  <si>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</si>
  <si>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</si>
  <si>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</si>
  <si>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</si>
  <si>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</si>
  <si>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</si>
  <si>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</si>
  <si>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</si>
  <si>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</si>
  <si>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</si>
  <si>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</si>
  <si>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</si>
  <si>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</si>
  <si>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</si>
  <si>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</si>
  <si>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</si>
  <si>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</si>
  <si>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</si>
  <si>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</si>
  <si>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</si>
  <si>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</si>
  <si>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</si>
  <si>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</si>
  <si>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</si>
  <si>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</si>
  <si>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</si>
  <si>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</si>
  <si>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</si>
  <si>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</si>
  <si>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</si>
  <si>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</si>
  <si>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</si>
  <si>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</si>
  <si>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</si>
  <si>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</si>
  <si>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</si>
  <si>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</si>
  <si>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</si>
  <si>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</si>
  <si>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</si>
  <si>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</si>
  <si>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</si>
  <si>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</si>
  <si>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</si>
  <si>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</si>
  <si>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</si>
  <si>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</si>
  <si>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</si>
  <si>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</si>
  <si>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</si>
  <si>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</si>
  <si>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</si>
  <si>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</si>
  <si>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</si>
  <si>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</si>
  <si>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</si>
  <si>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</si>
  <si>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</si>
  <si>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</si>
  <si>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</si>
  <si>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</si>
  <si>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</si>
  <si>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</si>
  <si>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</si>
  <si>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</si>
  <si>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</si>
  <si>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</si>
  <si>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</t>
  </si>
  <si>
    <t>ตาราง 8.2</t>
  </si>
  <si>
    <t>Table 8.2</t>
  </si>
  <si>
    <t>-</t>
  </si>
  <si>
    <t>ตาราง 8.3</t>
  </si>
  <si>
    <t>Table 8.3</t>
  </si>
  <si>
    <t xml:space="preserve">รายได้ทั้งสิ้นต่อเดือน </t>
  </si>
  <si>
    <t>Total monthly income</t>
  </si>
  <si>
    <t>The  2016 Household Socio-economic Survey,  Nakhon Ratchasima   Province,  National Statistical Office</t>
  </si>
  <si>
    <t>การสำรวจภาวะเศรษฐกิจและสังคมของครัวเรือน พ.ศ.  2559 จังหวัดนครราชสีมา สำนักงานสถิติแห่งชาติ</t>
  </si>
  <si>
    <t>Average per Household</t>
  </si>
  <si>
    <t>เฉลี่ยต่อครัวเรือน</t>
  </si>
  <si>
    <t>Average Monthly Expenditure per Household by Expenditure Group and Household Size: 2016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</si>
  <si>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</si>
  <si>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</si>
  <si>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</si>
  <si>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</si>
  <si>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</si>
  <si>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</si>
  <si>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</si>
  <si>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</si>
  <si>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</si>
  <si>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</si>
  <si>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</si>
  <si>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</si>
  <si>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</si>
  <si>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</si>
  <si>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</si>
  <si>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</si>
  <si>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</si>
  <si>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</si>
  <si>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</si>
  <si>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</si>
  <si>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</si>
  <si>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</si>
  <si>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ช่วงของค่าใช้จ่ายทั้งสิ้นต่อเดือนต่อครัวเรือน (บาท)</t>
  </si>
  <si>
    <t>Average Monthly Expenditure per Household by Intervals of Total monthly expenditures per household: 2016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</si>
  <si>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</si>
  <si>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Total Monthly Expenditure by Household Size: 2016</t>
  </si>
  <si>
    <t>ค่าใช้จ่ายทั้งสิ้นเฉลี่ยต่อเดือน จำแนกตามขนาดของครัวเรือน พ.ศ. 2559</t>
  </si>
  <si>
    <t>การสำรวจภาวะเศรษฐกิจและสังคมของครัวเรือน พ.ศ.  2560จังหวัดนครราชสีมา สำนักงานสถิติแห่งชาติ</t>
  </si>
  <si>
    <t>The  2017 Household Socio-economic Survey,  Nakhon Ratchasima   Province,  National Statistical Office</t>
  </si>
  <si>
    <t xml:space="preserve">income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</si>
  <si>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</si>
  <si>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</si>
  <si>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- 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</si>
  <si>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2560</t>
  </si>
  <si>
    <t>Average Monthly Income per Household by Source of Income and Socio-Economic Class of Household: 2017</t>
  </si>
  <si>
    <t>การสำรวจภาวะเศรษฐกิจและสังคมของครัวเรือน พ.ศ. 2560 จังหวัดนครราชสีมา สำนักงานสถิติแห่งชาติ</t>
  </si>
  <si>
    <t>การสำรวจภาวะเศรษฐกิจและสังคมของครัวเรือน พ.ศ. 2560 จังหวัดนครราชสีมาสำนักงานสถิติแห่งชาติ</t>
  </si>
  <si>
    <t xml:space="preserve"> The 2017 Household Socio-economic Survey, Nakhon Ratchasima  Province,  National Statistical Office</t>
  </si>
  <si>
    <t>ค่าใช้จ่ายทั้งสิ้นเฉลี่ยต่อเดือน จำแนกตามขนาดของครัวเรือน พ.ศ. 2560</t>
  </si>
  <si>
    <t>Average Total Monthly Expenditure by Household Size: 2017</t>
  </si>
  <si>
    <t>การสำรวจภาวะเศรษฐกิจและสังคมของครัวเรือน พ.ศ.  2560 จังหวัดนครราชสีมา สำนักงานสถิติแห่งชาติ</t>
  </si>
  <si>
    <t xml:space="preserve"> The  2017  Household Socio-economic Survey,  Nakhon Ratchasima  Province,  National Statistical Office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</si>
  <si>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</si>
  <si>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</si>
  <si>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</si>
  <si>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</si>
  <si>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The 2017 Household Socio-economic Survey,Nakhon Ratchasima Province,  National Statistical Office</t>
  </si>
  <si>
    <t>-  0  น้อยกว่า 1.0</t>
  </si>
  <si>
    <t>Non-consumption expenditure</t>
  </si>
  <si>
    <t xml:space="preserve">      ค่าใช้จ่ายที่ไม่เกี่ยวกับการอุปโภคบริโภค………………...…....……....…..…</t>
  </si>
  <si>
    <t xml:space="preserve">  Special ceremony expenses</t>
  </si>
  <si>
    <t>ค่าใช้จ่ายเกี่ยวกับการจัดงานพิธีในโอกาสพิเศษ…………...…………....</t>
  </si>
  <si>
    <t xml:space="preserve">  Recreation reading and religious activity</t>
  </si>
  <si>
    <t>การบันเทิง การอ่านและกิจกรรมทางศาสนา……………...…....…….…..</t>
  </si>
  <si>
    <t>การศึกษา……………………..……………...…....………...…....……….…….</t>
  </si>
  <si>
    <t xml:space="preserve">  Transport and communication</t>
  </si>
  <si>
    <t>ค่าใช้จ่ายเกี่ยวกับการเดินทางและการสื่อสาร………...…...…………....</t>
  </si>
  <si>
    <t xml:space="preserve">  Medical and health care</t>
  </si>
  <si>
    <t>เวชภัณฑ์และค่าตรวจรักษาพยาบาล……....………...…....……….……..</t>
  </si>
  <si>
    <t xml:space="preserve">  Personal care</t>
  </si>
  <si>
    <t>ค่าใช้จ่ายส่วนบุคคล…………………....………...…....………....…....…….</t>
  </si>
  <si>
    <t xml:space="preserve">  Apparel and footwear</t>
  </si>
  <si>
    <t>เครื่องนุ่งห่มและรองเท้า……...…....………...…....………..……………….</t>
  </si>
  <si>
    <t xml:space="preserve">     and equipment</t>
  </si>
  <si>
    <t>ที่อยู่อาศัย เครื่องแต่งบ้านและเครื่องใช้ต่างๆ.....…………....………...…....……….………...……</t>
  </si>
  <si>
    <t xml:space="preserve">  Tobacco products</t>
  </si>
  <si>
    <t>ยาสูบ หมาก ยานัตถุ์ และอื่นๆ.....………………...…....……………..…..</t>
  </si>
  <si>
    <t xml:space="preserve">  Alcoholic beverages</t>
  </si>
  <si>
    <t>เครื่องดื่มที่มีแอลกอฮอล์.….…...............……...…....…………….……….</t>
  </si>
  <si>
    <t>Food and beverages (excluding alcoholic)</t>
  </si>
  <si>
    <t>อาหาร และเครื่องดื่ม (ไม่มีแอลกอฮอล์)……...…....……………..…….</t>
  </si>
  <si>
    <t>Consumption expenditure</t>
  </si>
  <si>
    <t xml:space="preserve">      ค่าใช้จ่ายเพื่อการอุปโภคบริโภค…………...…......…....…………….…..……</t>
  </si>
  <si>
    <t>Total monthly expenditure</t>
  </si>
  <si>
    <t>ค่าใช้จ่ายทั้งสิ้นต่อเดือน…………………...…....…....………...…....……….…..…….</t>
  </si>
  <si>
    <t>and mining</t>
  </si>
  <si>
    <t>basic work</t>
  </si>
  <si>
    <t>for free</t>
  </si>
  <si>
    <t>and services</t>
  </si>
  <si>
    <t>and</t>
  </si>
  <si>
    <t>forestry</t>
  </si>
  <si>
    <t>technician</t>
  </si>
  <si>
    <t>services</t>
  </si>
  <si>
    <t>land occupied</t>
  </si>
  <si>
    <t>to production,</t>
  </si>
  <si>
    <t>sales</t>
  </si>
  <si>
    <t>agriculture,</t>
  </si>
  <si>
    <t xml:space="preserve">renting land/ </t>
  </si>
  <si>
    <t>logistics,</t>
  </si>
  <si>
    <t>inactive</t>
  </si>
  <si>
    <t>ให้บริการ</t>
  </si>
  <si>
    <t>ประมง</t>
  </si>
  <si>
    <t>non-agricultural</t>
  </si>
  <si>
    <t>Fishing, forestry,</t>
  </si>
  <si>
    <t>เช่าที่ดิน/ทำฟรี</t>
  </si>
  <si>
    <t>Expenditure group</t>
  </si>
  <si>
    <t>และ</t>
  </si>
  <si>
    <t>for</t>
  </si>
  <si>
    <t>ทางการเกษตร</t>
  </si>
  <si>
    <t>ประเภทค่าใช้จ่าย</t>
  </si>
  <si>
    <t>กระบวนการผลิต</t>
  </si>
  <si>
    <t>ด้านการขนส่ง</t>
  </si>
  <si>
    <t>หาของป่า,บริการ</t>
  </si>
  <si>
    <t>Plant/animal/culture</t>
  </si>
  <si>
    <t>ผู้ปฏิบัติงานใน</t>
  </si>
  <si>
    <t>คนงานเกษตร</t>
  </si>
  <si>
    <t>ที่ไม่ใช่การเกษตร</t>
  </si>
  <si>
    <t>ประมง,ป่าไม้,ล่าสัตว์,</t>
  </si>
  <si>
    <t xml:space="preserve">Total </t>
  </si>
  <si>
    <t>Farm operators/culture</t>
  </si>
  <si>
    <t>รวมทั้งสิ้น</t>
  </si>
  <si>
    <t>ผู้ถือครองทำการเกษตร/เพาะเลี้ยง</t>
  </si>
  <si>
    <t>(บาท-Baht)</t>
  </si>
  <si>
    <t>TABLE   5   AVERAGE MONTHLY EXPENDITURE PER HOUSEHOLD BY EXPENDITURE GROUP AND SOCIO-ECONOMIC CLASS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</si>
  <si>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</t>
  </si>
  <si>
    <t xml:space="preserve"> The 2017 Household Socio-economic Survey, Nakhon Ratchasima Province,  National Statistical Office</t>
  </si>
  <si>
    <t>8.1 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</si>
  <si>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8.1 Average Monthly Income and Expenditure per Household and Amount of Debt per Household by Socio - Economic Class: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</si>
</sst>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(0\)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27"/>
      <name val="TH SarabunPSK"/>
      <family val="2"/>
    </font>
    <font>
      <sz val="15"/>
      <name val="TH SarabunPSK"/>
      <family val="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43" fontId="23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vertical="center"/>
    </xf>
    <xf numFmtId="189" fontId="9" fillId="0" borderId="2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3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8" fillId="0" borderId="0" xfId="2" applyFont="1"/>
    <xf numFmtId="0" fontId="8" fillId="0" borderId="0" xfId="2" applyFont="1" applyBorder="1"/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Border="1" applyAlignment="1">
      <alignment vertical="center"/>
    </xf>
    <xf numFmtId="0" fontId="8" fillId="0" borderId="3" xfId="2" applyFont="1" applyBorder="1"/>
    <xf numFmtId="0" fontId="8" fillId="0" borderId="11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6" fontId="6" fillId="0" borderId="5" xfId="2" quotePrefix="1" applyNumberFormat="1" applyFont="1" applyBorder="1" applyAlignment="1">
      <alignment horizontal="center"/>
    </xf>
    <xf numFmtId="16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16" fontId="6" fillId="0" borderId="0" xfId="2" quotePrefix="1" applyNumberFormat="1" applyFont="1" applyBorder="1" applyAlignment="1">
      <alignment horizontal="center"/>
    </xf>
    <xf numFmtId="16" fontId="6" fillId="0" borderId="1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/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87" fontId="9" fillId="0" borderId="2" xfId="1" applyNumberFormat="1" applyFont="1" applyBorder="1" applyAlignment="1">
      <alignment horizontal="right"/>
    </xf>
    <xf numFmtId="0" fontId="9" fillId="0" borderId="9" xfId="2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11" xfId="0" applyFont="1" applyBorder="1"/>
    <xf numFmtId="0" fontId="9" fillId="0" borderId="8" xfId="0" applyFont="1" applyBorder="1" applyAlignment="1">
      <alignment vertical="center"/>
    </xf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88" fontId="8" fillId="0" borderId="2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vertical="center"/>
    </xf>
    <xf numFmtId="188" fontId="9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9" fillId="0" borderId="0" xfId="1" applyNumberFormat="1" applyFont="1" applyAlignment="1"/>
    <xf numFmtId="188" fontId="6" fillId="0" borderId="4" xfId="0" applyNumberFormat="1" applyFont="1" applyBorder="1" applyAlignment="1">
      <alignment horizontal="center"/>
    </xf>
    <xf numFmtId="188" fontId="13" fillId="0" borderId="4" xfId="0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/>
    <xf numFmtId="0" fontId="21" fillId="0" borderId="0" xfId="0" applyFont="1" applyAlignment="1"/>
    <xf numFmtId="187" fontId="21" fillId="0" borderId="2" xfId="1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87" fontId="19" fillId="0" borderId="2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/>
    <xf numFmtId="0" fontId="3" fillId="0" borderId="0" xfId="2" applyFont="1" applyAlignment="1"/>
    <xf numFmtId="187" fontId="9" fillId="0" borderId="11" xfId="0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horizontal="center" vertical="center" textRotation="180"/>
    </xf>
    <xf numFmtId="0" fontId="10" fillId="0" borderId="0" xfId="3" applyFont="1" applyAlignme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quotePrefix="1" applyFont="1" applyBorder="1"/>
    <xf numFmtId="0" fontId="10" fillId="0" borderId="5" xfId="3" applyFont="1" applyBorder="1" applyAlignment="1">
      <alignment vertical="center"/>
    </xf>
    <xf numFmtId="0" fontId="14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textRotation="180"/>
    </xf>
    <xf numFmtId="0" fontId="14" fillId="0" borderId="0" xfId="3" applyFont="1" applyAlignment="1">
      <alignment horizontal="right" vertical="center"/>
    </xf>
    <xf numFmtId="0" fontId="14" fillId="0" borderId="0" xfId="3" quotePrefix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" fontId="14" fillId="0" borderId="0" xfId="3" applyNumberFormat="1" applyFont="1" applyAlignment="1">
      <alignment horizontal="right" vertical="center"/>
    </xf>
    <xf numFmtId="187" fontId="14" fillId="0" borderId="0" xfId="5" applyNumberFormat="1" applyFont="1" applyAlignment="1">
      <alignment horizontal="right" vertical="center"/>
    </xf>
    <xf numFmtId="187" fontId="16" fillId="0" borderId="0" xfId="5" applyNumberFormat="1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/>
    <xf numFmtId="190" fontId="25" fillId="0" borderId="8" xfId="3" applyNumberFormat="1" applyFont="1" applyBorder="1" applyAlignment="1">
      <alignment horizontal="center" vertical="center"/>
    </xf>
    <xf numFmtId="190" fontId="25" fillId="0" borderId="8" xfId="3" applyNumberFormat="1" applyFont="1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6" fillId="0" borderId="5" xfId="3" applyFont="1" applyBorder="1" applyAlignment="1">
      <alignment horizontal="center" vertical="center"/>
    </xf>
    <xf numFmtId="0" fontId="26" fillId="0" borderId="5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Border="1" applyAlignment="1"/>
    <xf numFmtId="0" fontId="10" fillId="0" borderId="5" xfId="3" applyFont="1" applyBorder="1" applyAlignment="1"/>
    <xf numFmtId="0" fontId="10" fillId="0" borderId="5" xfId="3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/>
    <xf numFmtId="0" fontId="6" fillId="0" borderId="0" xfId="2" applyFont="1" applyBorder="1" applyAlignment="1"/>
    <xf numFmtId="0" fontId="6" fillId="0" borderId="5" xfId="2" applyFont="1" applyBorder="1" applyAlignment="1"/>
    <xf numFmtId="0" fontId="6" fillId="0" borderId="7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" fontId="6" fillId="0" borderId="1" xfId="2" quotePrefix="1" applyNumberFormat="1" applyFont="1" applyBorder="1" applyAlignment="1">
      <alignment horizontal="center" vertical="center"/>
    </xf>
    <xf numFmtId="16" fontId="6" fillId="0" borderId="3" xfId="2" quotePrefix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90" fontId="25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เครื่องหมายจุลภาค 2" xfId="5"/>
    <cellStyle name="ปกติ 2" xfId="2"/>
    <cellStyle name="ปกติ 2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163050" y="19659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1668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168765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164955" y="19659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11</xdr:col>
      <xdr:colOff>167640</xdr:colOff>
      <xdr:row>15</xdr:row>
      <xdr:rowOff>213360</xdr:rowOff>
    </xdr:from>
    <xdr:to>
      <xdr:col>12</xdr:col>
      <xdr:colOff>297180</xdr:colOff>
      <xdr:row>29</xdr:row>
      <xdr:rowOff>15240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09956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97368</xdr:colOff>
      <xdr:row>0</xdr:row>
      <xdr:rowOff>118534</xdr:rowOff>
    </xdr:from>
    <xdr:to>
      <xdr:col>16</xdr:col>
      <xdr:colOff>24766</xdr:colOff>
      <xdr:row>20</xdr:row>
      <xdr:rowOff>149280</xdr:rowOff>
    </xdr:to>
    <xdr:grpSp>
      <xdr:nvGrpSpPr>
        <xdr:cNvPr id="9" name="Group 8"/>
        <xdr:cNvGrpSpPr/>
      </xdr:nvGrpSpPr>
      <xdr:grpSpPr>
        <a:xfrm>
          <a:off x="13251393" y="118534"/>
          <a:ext cx="508423" cy="4078871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14</xdr:col>
      <xdr:colOff>22860</xdr:colOff>
      <xdr:row>0</xdr:row>
      <xdr:rowOff>30480</xdr:rowOff>
    </xdr:from>
    <xdr:to>
      <xdr:col>16</xdr:col>
      <xdr:colOff>144780</xdr:colOff>
      <xdr:row>12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42960" y="3048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219075</xdr:colOff>
      <xdr:row>12</xdr:row>
      <xdr:rowOff>114300</xdr:rowOff>
    </xdr:from>
    <xdr:to>
      <xdr:col>21</xdr:col>
      <xdr:colOff>33422</xdr:colOff>
      <xdr:row>31</xdr:row>
      <xdr:rowOff>98890</xdr:rowOff>
    </xdr:to>
    <xdr:grpSp>
      <xdr:nvGrpSpPr>
        <xdr:cNvPr id="8" name="Group 8"/>
        <xdr:cNvGrpSpPr/>
      </xdr:nvGrpSpPr>
      <xdr:grpSpPr>
        <a:xfrm>
          <a:off x="15125700" y="2724150"/>
          <a:ext cx="681122" cy="4308940"/>
          <a:chOff x="9473048" y="2034883"/>
          <a:chExt cx="446807" cy="4297510"/>
        </a:xfrm>
      </xdr:grpSpPr>
      <xdr:grpSp>
        <xdr:nvGrpSpPr>
          <xdr:cNvPr id="9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20</xdr:col>
      <xdr:colOff>121920</xdr:colOff>
      <xdr:row>18</xdr:row>
      <xdr:rowOff>266700</xdr:rowOff>
    </xdr:from>
    <xdr:to>
      <xdr:col>21</xdr:col>
      <xdr:colOff>53340</xdr:colOff>
      <xdr:row>31</xdr:row>
      <xdr:rowOff>182880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387858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7" name="Group 8"/>
        <xdr:cNvGrpSpPr/>
      </xdr:nvGrpSpPr>
      <xdr:grpSpPr>
        <a:xfrm>
          <a:off x="9311639" y="236220"/>
          <a:ext cx="329566" cy="4111679"/>
          <a:chOff x="9648824" y="57150"/>
          <a:chExt cx="333376" cy="4166924"/>
        </a:xfrm>
      </xdr:grpSpPr>
      <xdr:grpSp>
        <xdr:nvGrpSpPr>
          <xdr:cNvPr id="8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10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53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6496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048875" y="361950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115550" y="29527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610850" y="41719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029825" y="28479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248900" y="40671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01250" y="200025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0</xdr:rowOff>
    </xdr:to>
    <xdr:grpSp>
      <xdr:nvGrpSpPr>
        <xdr:cNvPr id="11" name="Group 14"/>
        <xdr:cNvGrpSpPr/>
      </xdr:nvGrpSpPr>
      <xdr:grpSpPr>
        <a:xfrm>
          <a:off x="8546525" y="60615"/>
          <a:ext cx="985402" cy="6291694"/>
          <a:chOff x="8980638" y="0"/>
          <a:chExt cx="1235653" cy="677573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8799195" y="0"/>
          <a:ext cx="379095" cy="622554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6249650" y="5067300"/>
          <a:ext cx="7924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1790700</xdr:colOff>
      <xdr:row>0</xdr:row>
      <xdr:rowOff>0</xdr:rowOff>
    </xdr:from>
    <xdr:to>
      <xdr:col>16</xdr:col>
      <xdr:colOff>375803</xdr:colOff>
      <xdr:row>32</xdr:row>
      <xdr:rowOff>85725</xdr:rowOff>
    </xdr:to>
    <xdr:grpSp>
      <xdr:nvGrpSpPr>
        <xdr:cNvPr id="5" name="Group 8"/>
        <xdr:cNvGrpSpPr/>
      </xdr:nvGrpSpPr>
      <xdr:grpSpPr>
        <a:xfrm>
          <a:off x="8526780" y="0"/>
          <a:ext cx="970163" cy="650176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5920" y="649986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4020" y="6261735"/>
          <a:ext cx="0" cy="11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30480</xdr:colOff>
      <xdr:row>0</xdr:row>
      <xdr:rowOff>0</xdr:rowOff>
    </xdr:from>
    <xdr:to>
      <xdr:col>20</xdr:col>
      <xdr:colOff>312420</xdr:colOff>
      <xdr:row>11</xdr:row>
      <xdr:rowOff>30480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6820" y="597408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19696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72680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84872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15</xdr:col>
      <xdr:colOff>114300</xdr:colOff>
      <xdr:row>16</xdr:row>
      <xdr:rowOff>198120</xdr:rowOff>
    </xdr:from>
    <xdr:to>
      <xdr:col>16</xdr:col>
      <xdr:colOff>266700</xdr:colOff>
      <xdr:row>40</xdr:row>
      <xdr:rowOff>182880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61120" y="3505200"/>
          <a:ext cx="45720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2020" y="588264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72452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14</xdr:col>
      <xdr:colOff>15240</xdr:colOff>
      <xdr:row>0</xdr:row>
      <xdr:rowOff>0</xdr:rowOff>
    </xdr:from>
    <xdr:to>
      <xdr:col>16</xdr:col>
      <xdr:colOff>137160</xdr:colOff>
      <xdr:row>12</xdr:row>
      <xdr:rowOff>7620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1640" y="636270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330690" y="6210300"/>
          <a:ext cx="25146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 editAs="oneCell">
    <xdr:from>
      <xdr:col>20</xdr:col>
      <xdr:colOff>91440</xdr:colOff>
      <xdr:row>18</xdr:row>
      <xdr:rowOff>106680</xdr:rowOff>
    </xdr:from>
    <xdr:to>
      <xdr:col>21</xdr:col>
      <xdr:colOff>22860</xdr:colOff>
      <xdr:row>31</xdr:row>
      <xdr:rowOff>22860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4540" y="371856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82100" y="64160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3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4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146474</xdr:colOff>
      <xdr:row>12</xdr:row>
      <xdr:rowOff>203198</xdr:rowOff>
    </xdr:from>
    <xdr:to>
      <xdr:col>12</xdr:col>
      <xdr:colOff>212704</xdr:colOff>
      <xdr:row>28</xdr:row>
      <xdr:rowOff>93132</xdr:rowOff>
    </xdr:to>
    <xdr:grpSp>
      <xdr:nvGrpSpPr>
        <xdr:cNvPr id="19" name="Group 8"/>
        <xdr:cNvGrpSpPr/>
      </xdr:nvGrpSpPr>
      <xdr:grpSpPr>
        <a:xfrm>
          <a:off x="14453024" y="3213098"/>
          <a:ext cx="532955" cy="3671359"/>
          <a:chOff x="9473048" y="2034883"/>
          <a:chExt cx="446807" cy="4297510"/>
        </a:xfrm>
      </xdr:grpSpPr>
      <xdr:grpSp>
        <xdr:nvGrpSpPr>
          <xdr:cNvPr id="20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11</xdr:col>
      <xdr:colOff>129540</xdr:colOff>
      <xdr:row>15</xdr:row>
      <xdr:rowOff>76200</xdr:rowOff>
    </xdr:from>
    <xdr:to>
      <xdr:col>12</xdr:col>
      <xdr:colOff>259080</xdr:colOff>
      <xdr:row>28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396240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83820</xdr:rowOff>
    </xdr:from>
    <xdr:to>
      <xdr:col>20</xdr:col>
      <xdr:colOff>62865</xdr:colOff>
      <xdr:row>22</xdr:row>
      <xdr:rowOff>179759</xdr:rowOff>
    </xdr:to>
    <xdr:grpSp>
      <xdr:nvGrpSpPr>
        <xdr:cNvPr id="13" name="Group 8"/>
        <xdr:cNvGrpSpPr/>
      </xdr:nvGrpSpPr>
      <xdr:grpSpPr>
        <a:xfrm>
          <a:off x="14468475" y="360045"/>
          <a:ext cx="481965" cy="4163114"/>
          <a:chOff x="9648825" y="57150"/>
          <a:chExt cx="333375" cy="4166924"/>
        </a:xfrm>
      </xdr:grpSpPr>
      <xdr:grpSp>
        <xdr:nvGrpSpPr>
          <xdr:cNvPr id="14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22860</xdr:colOff>
      <xdr:row>1</xdr:row>
      <xdr:rowOff>45720</xdr:rowOff>
    </xdr:from>
    <xdr:to>
      <xdr:col>20</xdr:col>
      <xdr:colOff>251460</xdr:colOff>
      <xdr:row>12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27432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086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160020</xdr:colOff>
      <xdr:row>10</xdr:row>
      <xdr:rowOff>167640</xdr:rowOff>
    </xdr:from>
    <xdr:to>
      <xdr:col>16</xdr:col>
      <xdr:colOff>222017</xdr:colOff>
      <xdr:row>40</xdr:row>
      <xdr:rowOff>114130</xdr:rowOff>
    </xdr:to>
    <xdr:grpSp>
      <xdr:nvGrpSpPr>
        <xdr:cNvPr id="21" name="Group 8"/>
        <xdr:cNvGrpSpPr/>
      </xdr:nvGrpSpPr>
      <xdr:grpSpPr>
        <a:xfrm>
          <a:off x="13961745" y="2301240"/>
          <a:ext cx="538247" cy="4394665"/>
          <a:chOff x="9473048" y="2034883"/>
          <a:chExt cx="446807" cy="4297510"/>
        </a:xfrm>
      </xdr:grpSpPr>
      <xdr:grpSp>
        <xdr:nvGrpSpPr>
          <xdr:cNvPr id="22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4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G18" zoomScaleNormal="100" workbookViewId="0">
      <selection activeCell="J28" sqref="J28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238"/>
      <c r="C10" s="23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252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252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252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238"/>
      <c r="D14" s="23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238"/>
      <c r="D15" s="23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252" customFormat="1" ht="19.899999999999999" customHeight="1">
      <c r="A16" s="152"/>
      <c r="B16" s="252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252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252" customFormat="1" ht="19.899999999999999" customHeight="1">
      <c r="A18" s="152"/>
      <c r="B18" s="252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252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252" customFormat="1" ht="19.899999999999999" customHeight="1">
      <c r="A20" s="152"/>
      <c r="B20" s="252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252" customFormat="1" ht="19.899999999999999" customHeight="1">
      <c r="A21" s="152"/>
      <c r="B21" s="252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252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252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252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238"/>
      <c r="D25" s="23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A5" zoomScaleNormal="100" workbookViewId="0">
      <selection activeCell="A29" sqref="A29:XFD29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61"/>
      <c r="G4" s="301" t="s">
        <v>124</v>
      </c>
      <c r="H4" s="298"/>
      <c r="I4" s="298"/>
      <c r="J4" s="302"/>
      <c r="K4" s="60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66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topLeftCell="K19" zoomScaleNormal="100" workbookViewId="0">
      <selection activeCell="A29" sqref="A29:XFD29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164"/>
      <c r="J6" s="325" t="s">
        <v>34</v>
      </c>
      <c r="K6" s="325"/>
      <c r="L6" s="325"/>
      <c r="M6" s="325"/>
      <c r="N6" s="325"/>
      <c r="O6" s="167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164" t="s">
        <v>91</v>
      </c>
      <c r="I7" s="164"/>
      <c r="J7" s="168"/>
      <c r="K7" s="164"/>
      <c r="L7" s="164"/>
      <c r="M7" s="164"/>
      <c r="N7" s="164"/>
      <c r="O7" s="164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164" t="s">
        <v>230</v>
      </c>
      <c r="I8" s="164"/>
      <c r="J8" s="164"/>
      <c r="K8" s="169"/>
      <c r="L8" s="164"/>
      <c r="M8" s="164"/>
      <c r="N8" s="164" t="s">
        <v>94</v>
      </c>
      <c r="O8" s="164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168" t="s">
        <v>84</v>
      </c>
      <c r="G9" s="168" t="s">
        <v>86</v>
      </c>
      <c r="H9" s="164" t="s">
        <v>231</v>
      </c>
      <c r="I9" s="164" t="s">
        <v>206</v>
      </c>
      <c r="J9" s="164"/>
      <c r="K9" s="164" t="s">
        <v>98</v>
      </c>
      <c r="L9" s="169"/>
      <c r="M9" s="164"/>
      <c r="N9" s="164" t="s">
        <v>103</v>
      </c>
      <c r="O9" s="164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164" t="s">
        <v>154</v>
      </c>
      <c r="G10" s="164" t="s">
        <v>87</v>
      </c>
      <c r="H10" s="164" t="s">
        <v>93</v>
      </c>
      <c r="I10" s="164" t="s">
        <v>88</v>
      </c>
      <c r="J10" s="164" t="s">
        <v>209</v>
      </c>
      <c r="K10" s="169" t="s">
        <v>76</v>
      </c>
      <c r="L10" s="164" t="s">
        <v>238</v>
      </c>
      <c r="M10" s="164" t="s">
        <v>99</v>
      </c>
      <c r="N10" s="170" t="s">
        <v>104</v>
      </c>
      <c r="O10" s="164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164" t="s">
        <v>85</v>
      </c>
      <c r="G11" s="164" t="s">
        <v>85</v>
      </c>
      <c r="H11" s="164" t="s">
        <v>90</v>
      </c>
      <c r="I11" s="164" t="s">
        <v>89</v>
      </c>
      <c r="J11" s="164" t="s">
        <v>96</v>
      </c>
      <c r="K11" s="171" t="s">
        <v>213</v>
      </c>
      <c r="L11" s="164" t="s">
        <v>239</v>
      </c>
      <c r="M11" s="164" t="s">
        <v>100</v>
      </c>
      <c r="N11" s="171" t="s">
        <v>224</v>
      </c>
      <c r="O11" s="164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164" t="s">
        <v>149</v>
      </c>
      <c r="G12" s="164" t="s">
        <v>151</v>
      </c>
      <c r="H12" s="164" t="s">
        <v>232</v>
      </c>
      <c r="I12" s="167" t="s">
        <v>90</v>
      </c>
      <c r="J12" s="164" t="s">
        <v>210</v>
      </c>
      <c r="K12" s="171" t="s">
        <v>214</v>
      </c>
      <c r="L12" s="169" t="s">
        <v>236</v>
      </c>
      <c r="M12" s="164" t="s">
        <v>101</v>
      </c>
      <c r="N12" s="171" t="s">
        <v>225</v>
      </c>
      <c r="O12" s="164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164" t="s">
        <v>150</v>
      </c>
      <c r="G13" s="164" t="s">
        <v>150</v>
      </c>
      <c r="H13" s="164" t="s">
        <v>233</v>
      </c>
      <c r="I13" s="164" t="s">
        <v>207</v>
      </c>
      <c r="J13" s="164" t="s">
        <v>95</v>
      </c>
      <c r="K13" s="164" t="s">
        <v>218</v>
      </c>
      <c r="L13" s="169" t="s">
        <v>218</v>
      </c>
      <c r="M13" s="164" t="s">
        <v>102</v>
      </c>
      <c r="N13" s="170" t="s">
        <v>226</v>
      </c>
      <c r="O13" s="164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164" t="s">
        <v>205</v>
      </c>
      <c r="I14" s="164" t="s">
        <v>208</v>
      </c>
      <c r="J14" s="164" t="s">
        <v>97</v>
      </c>
      <c r="K14" s="164" t="s">
        <v>217</v>
      </c>
      <c r="L14" s="169" t="s">
        <v>219</v>
      </c>
      <c r="M14" s="164" t="s">
        <v>221</v>
      </c>
      <c r="N14" s="170" t="s">
        <v>227</v>
      </c>
      <c r="O14" s="164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164" t="s">
        <v>152</v>
      </c>
      <c r="I15" s="167" t="s">
        <v>152</v>
      </c>
      <c r="J15" s="164" t="s">
        <v>211</v>
      </c>
      <c r="K15" s="171" t="s">
        <v>215</v>
      </c>
      <c r="L15" s="169" t="s">
        <v>220</v>
      </c>
      <c r="M15" s="164" t="s">
        <v>222</v>
      </c>
      <c r="N15" s="171" t="s">
        <v>229</v>
      </c>
      <c r="O15" s="164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164"/>
      <c r="G16" s="164"/>
      <c r="H16" s="164" t="s">
        <v>92</v>
      </c>
      <c r="I16" s="164" t="s">
        <v>191</v>
      </c>
      <c r="J16" s="164" t="s">
        <v>212</v>
      </c>
      <c r="K16" s="164" t="s">
        <v>216</v>
      </c>
      <c r="L16" s="169" t="s">
        <v>200</v>
      </c>
      <c r="M16" s="164" t="s">
        <v>223</v>
      </c>
      <c r="N16" s="170" t="s">
        <v>228</v>
      </c>
      <c r="O16" s="164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174"/>
      <c r="G17" s="174"/>
      <c r="H17" s="174"/>
      <c r="I17" s="174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/>
      <c r="J6" s="283" t="s">
        <v>34</v>
      </c>
      <c r="K6" s="283"/>
      <c r="L6" s="283"/>
      <c r="M6" s="283"/>
      <c r="N6" s="283"/>
      <c r="O6" s="71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/>
      <c r="J7" s="75"/>
      <c r="K7" s="74"/>
      <c r="L7" s="74"/>
      <c r="M7" s="74"/>
      <c r="N7" s="74"/>
      <c r="O7" s="7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74" t="s">
        <v>230</v>
      </c>
      <c r="I8" s="84"/>
      <c r="J8" s="74"/>
      <c r="K8" s="76"/>
      <c r="L8" s="74"/>
      <c r="M8" s="74"/>
      <c r="N8" s="84" t="s">
        <v>94</v>
      </c>
      <c r="O8" s="7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84"/>
      <c r="K9" s="84" t="s">
        <v>98</v>
      </c>
      <c r="L9" s="84"/>
      <c r="M9" s="84"/>
      <c r="N9" s="84" t="s">
        <v>103</v>
      </c>
      <c r="O9" s="7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78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78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4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74" t="s">
        <v>205</v>
      </c>
      <c r="I14" s="84" t="s">
        <v>208</v>
      </c>
      <c r="J14" s="84" t="s">
        <v>97</v>
      </c>
      <c r="K14" s="84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74" t="s">
        <v>152</v>
      </c>
      <c r="I15" s="84" t="s">
        <v>152</v>
      </c>
      <c r="J15" s="84" t="s">
        <v>211</v>
      </c>
      <c r="K15" s="78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83"/>
      <c r="G16" s="83"/>
      <c r="H16" s="83" t="s">
        <v>92</v>
      </c>
      <c r="I16" s="83" t="s">
        <v>191</v>
      </c>
      <c r="J16" s="83" t="s">
        <v>212</v>
      </c>
      <c r="K16" s="83" t="s">
        <v>216</v>
      </c>
      <c r="L16" s="82" t="s">
        <v>200</v>
      </c>
      <c r="M16" s="83" t="s">
        <v>223</v>
      </c>
      <c r="N16" s="80" t="s">
        <v>228</v>
      </c>
      <c r="O16" s="83" t="s">
        <v>111</v>
      </c>
      <c r="P16" s="280"/>
      <c r="Q16" s="273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J18" zoomScale="110" zoomScaleNormal="110" workbookViewId="0">
      <selection activeCell="S28" sqref="M20:S28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21.8984375" style="3" customWidth="1"/>
    <col min="6" max="6" width="17.8984375" style="3" customWidth="1"/>
    <col min="7" max="9" width="15.59765625" style="3" customWidth="1"/>
    <col min="10" max="10" width="13.3984375" style="3" customWidth="1"/>
    <col min="11" max="12" width="1.09765625" style="3" customWidth="1"/>
    <col min="13" max="13" width="31.3984375" style="3" customWidth="1"/>
    <col min="14" max="14" width="26.3984375" style="3" hidden="1" customWidth="1"/>
    <col min="15" max="15" width="1.19921875" style="3" customWidth="1"/>
    <col min="16" max="16" width="3.19921875" style="3" customWidth="1"/>
    <col min="17" max="16384" width="9.09765625" style="3"/>
  </cols>
  <sheetData>
    <row r="1" spans="1:16" s="1" customFormat="1">
      <c r="B1" s="1" t="s">
        <v>0</v>
      </c>
      <c r="D1" s="2">
        <v>8.1</v>
      </c>
      <c r="E1" s="1" t="s">
        <v>253</v>
      </c>
    </row>
    <row r="2" spans="1:16" s="1" customFormat="1">
      <c r="B2" s="1" t="s">
        <v>146</v>
      </c>
      <c r="C2" s="5"/>
      <c r="D2" s="2">
        <v>8.1</v>
      </c>
      <c r="E2" s="1" t="s">
        <v>252</v>
      </c>
    </row>
    <row r="3" spans="1:16" s="1" customFormat="1" ht="7.5" customHeight="1">
      <c r="C3" s="5"/>
      <c r="D3" s="2"/>
    </row>
    <row r="4" spans="1:16" s="29" customFormat="1" ht="15" customHeight="1">
      <c r="A4" s="298" t="s">
        <v>117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301" t="s">
        <v>189</v>
      </c>
      <c r="L4" s="298"/>
      <c r="M4" s="298"/>
      <c r="N4" s="139"/>
      <c r="O4" s="19"/>
      <c r="P4" s="19"/>
    </row>
    <row r="5" spans="1:16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330"/>
      <c r="L5" s="299"/>
      <c r="M5" s="299"/>
      <c r="N5" s="19"/>
      <c r="O5" s="19"/>
      <c r="P5" s="19"/>
    </row>
    <row r="6" spans="1:16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330"/>
      <c r="L6" s="299"/>
      <c r="M6" s="299"/>
      <c r="N6" s="19"/>
      <c r="O6" s="19"/>
      <c r="P6" s="19"/>
    </row>
    <row r="7" spans="1:16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330"/>
      <c r="L7" s="299"/>
      <c r="M7" s="299"/>
      <c r="N7" s="19"/>
      <c r="O7" s="19"/>
      <c r="P7" s="19"/>
    </row>
    <row r="8" spans="1:16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331"/>
      <c r="L8" s="300"/>
      <c r="M8" s="300"/>
      <c r="N8" s="138"/>
      <c r="O8" s="19"/>
      <c r="P8" s="19"/>
    </row>
    <row r="9" spans="1:16" s="1" customFormat="1" ht="6" customHeight="1">
      <c r="B9" s="5"/>
      <c r="C9" s="5"/>
      <c r="D9" s="8"/>
      <c r="E9" s="5"/>
      <c r="F9" s="34"/>
      <c r="G9" s="34"/>
      <c r="H9" s="34"/>
      <c r="I9" s="34"/>
      <c r="J9" s="34"/>
    </row>
    <row r="10" spans="1:16" s="50" customFormat="1" ht="27.75" customHeight="1">
      <c r="A10" s="50" t="s">
        <v>68</v>
      </c>
      <c r="F10" s="95">
        <v>18488.78</v>
      </c>
      <c r="G10" s="95">
        <v>13724.67</v>
      </c>
      <c r="H10" s="95">
        <v>19250.080000000002</v>
      </c>
      <c r="I10" s="95">
        <v>26346.48</v>
      </c>
      <c r="J10" s="95">
        <v>32619.14</v>
      </c>
      <c r="K10" s="50" t="s">
        <v>69</v>
      </c>
    </row>
    <row r="11" spans="1:16" s="50" customFormat="1" ht="27.75" customHeight="1">
      <c r="A11" s="50" t="s">
        <v>1</v>
      </c>
      <c r="F11" s="95">
        <v>16418.22</v>
      </c>
      <c r="G11" s="95">
        <v>11654.46</v>
      </c>
      <c r="H11" s="95">
        <v>17323.990000000002</v>
      </c>
      <c r="I11" s="95">
        <v>23995.71</v>
      </c>
      <c r="J11" s="95">
        <v>30286.17</v>
      </c>
      <c r="K11" s="50" t="s">
        <v>11</v>
      </c>
    </row>
    <row r="12" spans="1:16" s="35" customFormat="1" ht="21" customHeight="1">
      <c r="B12" s="35" t="s">
        <v>59</v>
      </c>
      <c r="F12" s="94">
        <v>7582</v>
      </c>
      <c r="G12" s="94">
        <v>5295.31</v>
      </c>
      <c r="H12" s="94">
        <v>8029.96</v>
      </c>
      <c r="I12" s="94">
        <v>11024.1</v>
      </c>
      <c r="J12" s="94">
        <v>15795.07</v>
      </c>
      <c r="L12" s="35" t="s">
        <v>159</v>
      </c>
    </row>
    <row r="13" spans="1:16" s="35" customFormat="1" ht="21" customHeight="1">
      <c r="B13" s="35" t="s">
        <v>60</v>
      </c>
      <c r="F13" s="94">
        <v>285.79000000000002</v>
      </c>
      <c r="G13" s="94">
        <v>159.09</v>
      </c>
      <c r="H13" s="94">
        <v>324.33999999999997</v>
      </c>
      <c r="I13" s="94">
        <v>482.45</v>
      </c>
      <c r="J13" s="94">
        <v>413.45</v>
      </c>
      <c r="L13" s="35" t="s">
        <v>70</v>
      </c>
    </row>
    <row r="14" spans="1:16" s="35" customFormat="1" ht="21" customHeight="1">
      <c r="B14" s="35" t="s">
        <v>61</v>
      </c>
      <c r="F14" s="94" t="s">
        <v>240</v>
      </c>
      <c r="G14" s="94" t="s">
        <v>240</v>
      </c>
      <c r="H14" s="94" t="s">
        <v>240</v>
      </c>
      <c r="I14" s="94" t="s">
        <v>240</v>
      </c>
      <c r="J14" s="94" t="s">
        <v>240</v>
      </c>
      <c r="L14" s="35" t="s">
        <v>12</v>
      </c>
    </row>
    <row r="15" spans="1:16" s="35" customFormat="1" ht="21" customHeight="1">
      <c r="F15" s="94">
        <v>135.97999999999999</v>
      </c>
      <c r="G15" s="94">
        <v>103.68</v>
      </c>
      <c r="H15" s="94">
        <v>123.25</v>
      </c>
      <c r="I15" s="94">
        <v>224.29</v>
      </c>
      <c r="J15" s="94">
        <v>260.51</v>
      </c>
      <c r="L15" s="35" t="s">
        <v>169</v>
      </c>
    </row>
    <row r="16" spans="1:16" s="35" customFormat="1" ht="21" customHeight="1">
      <c r="B16" s="35" t="s">
        <v>62</v>
      </c>
      <c r="F16" s="94">
        <v>2910</v>
      </c>
      <c r="G16" s="94">
        <v>2677.43</v>
      </c>
      <c r="H16" s="94">
        <v>2842.91</v>
      </c>
      <c r="I16" s="94">
        <v>3461.14</v>
      </c>
      <c r="J16" s="94">
        <v>4106.17</v>
      </c>
      <c r="M16" s="35" t="s">
        <v>75</v>
      </c>
    </row>
    <row r="17" spans="1:14" s="35" customFormat="1" ht="21" customHeight="1">
      <c r="B17" s="35" t="s">
        <v>2</v>
      </c>
      <c r="F17" s="94">
        <v>495.22</v>
      </c>
      <c r="G17" s="94">
        <v>366.07</v>
      </c>
      <c r="H17" s="94">
        <v>516.29</v>
      </c>
      <c r="I17" s="94">
        <v>672.09</v>
      </c>
      <c r="J17" s="94">
        <v>1205.95</v>
      </c>
      <c r="L17" s="35" t="s">
        <v>13</v>
      </c>
    </row>
    <row r="18" spans="1:14" s="35" customFormat="1" ht="21" customHeight="1">
      <c r="B18" s="35" t="s">
        <v>3</v>
      </c>
      <c r="F18" s="94">
        <v>495.39</v>
      </c>
      <c r="G18" s="94">
        <v>304.97000000000003</v>
      </c>
      <c r="H18" s="94">
        <v>542</v>
      </c>
      <c r="I18" s="94">
        <v>776.08</v>
      </c>
      <c r="J18" s="94">
        <v>1050.02</v>
      </c>
      <c r="L18" s="35" t="s">
        <v>14</v>
      </c>
    </row>
    <row r="19" spans="1:14" s="35" customFormat="1" ht="21" customHeight="1">
      <c r="B19" s="35" t="s">
        <v>63</v>
      </c>
      <c r="F19" s="94">
        <v>253.99</v>
      </c>
      <c r="G19" s="94">
        <v>135.76</v>
      </c>
      <c r="H19" s="94">
        <v>273.29000000000002</v>
      </c>
      <c r="I19" s="94">
        <v>501.09</v>
      </c>
      <c r="J19" s="94">
        <v>111.49</v>
      </c>
      <c r="L19" s="35" t="s">
        <v>67</v>
      </c>
    </row>
    <row r="20" spans="1:14" s="35" customFormat="1" ht="21" customHeight="1">
      <c r="B20" s="35" t="s">
        <v>64</v>
      </c>
      <c r="F20" s="94">
        <v>3523.18</v>
      </c>
      <c r="G20" s="94">
        <v>2165.6999999999998</v>
      </c>
      <c r="H20" s="94">
        <v>3702.89</v>
      </c>
      <c r="I20" s="94">
        <v>5962.03</v>
      </c>
      <c r="J20" s="94">
        <v>6426.28</v>
      </c>
      <c r="L20" s="35" t="s">
        <v>15</v>
      </c>
    </row>
    <row r="21" spans="1:14" s="35" customFormat="1" ht="21" customHeight="1">
      <c r="B21" s="35" t="s">
        <v>8</v>
      </c>
      <c r="F21" s="94">
        <v>197.6</v>
      </c>
      <c r="G21" s="94">
        <v>67.739999999999995</v>
      </c>
      <c r="H21" s="94">
        <v>218.97</v>
      </c>
      <c r="I21" s="94">
        <v>413.84</v>
      </c>
      <c r="J21" s="94">
        <v>551.19000000000005</v>
      </c>
      <c r="L21" s="35" t="s">
        <v>6</v>
      </c>
    </row>
    <row r="22" spans="1:14" s="35" customFormat="1" ht="21" customHeight="1">
      <c r="B22" s="35" t="s">
        <v>65</v>
      </c>
      <c r="F22" s="94">
        <v>214.67</v>
      </c>
      <c r="G22" s="94">
        <v>147.11000000000001</v>
      </c>
      <c r="H22" s="94">
        <v>244.38</v>
      </c>
      <c r="I22" s="94">
        <v>291.99</v>
      </c>
      <c r="J22" s="94">
        <v>357.85</v>
      </c>
      <c r="L22" s="35" t="s">
        <v>158</v>
      </c>
    </row>
    <row r="23" spans="1:14" s="35" customFormat="1" ht="21" customHeight="1">
      <c r="B23" s="35" t="s">
        <v>66</v>
      </c>
      <c r="F23" s="94">
        <v>324.41000000000003</v>
      </c>
      <c r="G23" s="94">
        <v>231.6</v>
      </c>
      <c r="H23" s="94">
        <v>505.72</v>
      </c>
      <c r="I23" s="94">
        <v>186.6</v>
      </c>
      <c r="J23" s="94">
        <v>8.18</v>
      </c>
      <c r="L23" s="35" t="s">
        <v>71</v>
      </c>
    </row>
    <row r="24" spans="1:14" s="50" customFormat="1" ht="27" customHeight="1">
      <c r="A24" s="48" t="s">
        <v>107</v>
      </c>
      <c r="B24" s="48"/>
      <c r="C24" s="48"/>
      <c r="D24" s="48"/>
      <c r="E24" s="48"/>
      <c r="F24" s="95">
        <v>2070.56</v>
      </c>
      <c r="G24" s="95">
        <v>2070.21</v>
      </c>
      <c r="H24" s="95">
        <v>1926.09</v>
      </c>
      <c r="I24" s="95">
        <v>2350.77</v>
      </c>
      <c r="J24" s="95">
        <v>2332.9699999999998</v>
      </c>
      <c r="K24" s="59" t="s">
        <v>108</v>
      </c>
      <c r="L24" s="48"/>
      <c r="M24" s="48"/>
      <c r="N24" s="48"/>
    </row>
    <row r="25" spans="1:14" s="35" customFormat="1" ht="4.5" customHeight="1">
      <c r="A25" s="48"/>
      <c r="B25" s="48"/>
      <c r="C25" s="48"/>
      <c r="D25" s="48"/>
      <c r="E25" s="53"/>
      <c r="F25" s="54"/>
      <c r="G25" s="54"/>
      <c r="H25" s="54"/>
      <c r="I25" s="54"/>
      <c r="J25" s="54"/>
      <c r="K25" s="59"/>
      <c r="L25" s="48"/>
      <c r="M25" s="48"/>
      <c r="N25" s="48"/>
    </row>
    <row r="26" spans="1:14" s="35" customFormat="1" ht="4.5" customHeight="1">
      <c r="A26" s="136"/>
      <c r="B26" s="136"/>
      <c r="C26" s="136"/>
      <c r="D26" s="136"/>
      <c r="E26" s="136"/>
      <c r="F26" s="57"/>
      <c r="G26" s="137"/>
      <c r="H26" s="137"/>
      <c r="I26" s="137"/>
      <c r="J26" s="137"/>
      <c r="K26" s="136"/>
      <c r="L26" s="136"/>
      <c r="M26" s="136"/>
      <c r="N26" s="48"/>
    </row>
    <row r="27" spans="1:14" s="35" customFormat="1" ht="20.25" customHeight="1">
      <c r="A27" s="48"/>
      <c r="B27" s="48"/>
      <c r="C27" s="40" t="s">
        <v>4</v>
      </c>
      <c r="D27" s="35" t="s">
        <v>249</v>
      </c>
      <c r="E27" s="11"/>
      <c r="H27" s="43"/>
      <c r="I27" s="43"/>
      <c r="J27" s="43"/>
      <c r="K27" s="48"/>
      <c r="L27" s="48"/>
      <c r="M27" s="48"/>
      <c r="N27" s="48"/>
    </row>
    <row r="28" spans="1:14" s="35" customFormat="1" ht="20.25" customHeight="1">
      <c r="A28" s="41"/>
      <c r="B28" s="41"/>
      <c r="C28" s="40" t="s">
        <v>129</v>
      </c>
      <c r="D28" s="35" t="s">
        <v>248</v>
      </c>
      <c r="G28" s="3"/>
      <c r="H28" s="3"/>
      <c r="I28" s="43"/>
      <c r="J28" s="43"/>
      <c r="K28" s="41"/>
      <c r="L28" s="41"/>
      <c r="M28" s="41"/>
    </row>
    <row r="29" spans="1:14">
      <c r="F29" s="43"/>
      <c r="G29" s="43"/>
      <c r="H29" s="43"/>
      <c r="I29" s="43"/>
      <c r="J29" s="43"/>
    </row>
    <row r="30" spans="1:14">
      <c r="F30" s="35"/>
      <c r="G30" s="35"/>
      <c r="H30" s="35"/>
      <c r="I30" s="35"/>
      <c r="J30" s="35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H16" workbookViewId="0">
      <selection activeCell="S29" sqref="S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6.09765625" style="3" customWidth="1"/>
    <col min="6" max="6" width="15.69921875" style="3" customWidth="1"/>
    <col min="7" max="7" width="7" style="3" customWidth="1"/>
    <col min="8" max="10" width="6.8984375" style="3" customWidth="1"/>
    <col min="11" max="11" width="7.09765625" style="3" customWidth="1"/>
    <col min="12" max="12" width="7.3984375" style="3" customWidth="1"/>
    <col min="13" max="13" width="6.8984375" style="3" customWidth="1"/>
    <col min="14" max="14" width="7.3984375" style="3" customWidth="1"/>
    <col min="15" max="16" width="7.59765625" style="3" customWidth="1"/>
    <col min="17" max="18" width="1.09765625" style="3" customWidth="1"/>
    <col min="19" max="19" width="27" style="3" customWidth="1"/>
    <col min="20" max="20" width="2" style="3" customWidth="1"/>
    <col min="21" max="21" width="4.3984375" style="3" customWidth="1"/>
    <col min="22" max="16384" width="9.09765625" style="3"/>
  </cols>
  <sheetData>
    <row r="1" spans="1:19" s="1" customFormat="1">
      <c r="B1" s="1" t="s">
        <v>0</v>
      </c>
      <c r="D1" s="2">
        <v>8.1999999999999993</v>
      </c>
      <c r="E1" s="1" t="s">
        <v>277</v>
      </c>
    </row>
    <row r="2" spans="1:19" s="1" customFormat="1">
      <c r="B2" s="1" t="s">
        <v>146</v>
      </c>
      <c r="C2" s="5"/>
      <c r="D2" s="2">
        <v>8.1999999999999993</v>
      </c>
      <c r="E2" s="1" t="s">
        <v>276</v>
      </c>
    </row>
    <row r="3" spans="1:19" s="1" customFormat="1" ht="6" customHeight="1">
      <c r="B3" s="5"/>
      <c r="C3" s="5"/>
      <c r="D3" s="8"/>
      <c r="E3" s="5"/>
    </row>
    <row r="4" spans="1:19" s="29" customFormat="1" ht="15" customHeight="1">
      <c r="A4" s="298" t="s">
        <v>117</v>
      </c>
      <c r="B4" s="298"/>
      <c r="C4" s="298"/>
      <c r="D4" s="298"/>
      <c r="E4" s="302"/>
      <c r="F4" s="86"/>
      <c r="G4" s="301" t="s">
        <v>275</v>
      </c>
      <c r="H4" s="298"/>
      <c r="I4" s="298"/>
      <c r="J4" s="298"/>
      <c r="K4" s="298"/>
      <c r="L4" s="298"/>
      <c r="M4" s="298"/>
      <c r="N4" s="298"/>
      <c r="O4" s="298"/>
      <c r="P4" s="302"/>
      <c r="Q4" s="278" t="s">
        <v>189</v>
      </c>
      <c r="R4" s="269"/>
      <c r="S4" s="269"/>
    </row>
    <row r="5" spans="1:19" s="29" customFormat="1" ht="15" customHeight="1">
      <c r="A5" s="299"/>
      <c r="B5" s="299"/>
      <c r="C5" s="299"/>
      <c r="D5" s="299"/>
      <c r="E5" s="334"/>
      <c r="F5" s="62" t="s">
        <v>251</v>
      </c>
      <c r="G5" s="306" t="s">
        <v>274</v>
      </c>
      <c r="H5" s="307"/>
      <c r="I5" s="307"/>
      <c r="J5" s="307"/>
      <c r="K5" s="307"/>
      <c r="L5" s="307"/>
      <c r="M5" s="307"/>
      <c r="N5" s="307"/>
      <c r="O5" s="307"/>
      <c r="P5" s="308"/>
      <c r="Q5" s="279"/>
      <c r="R5" s="271"/>
      <c r="S5" s="271"/>
    </row>
    <row r="6" spans="1:19" s="29" customFormat="1" ht="15" customHeight="1">
      <c r="A6" s="299"/>
      <c r="B6" s="299"/>
      <c r="C6" s="299"/>
      <c r="D6" s="299"/>
      <c r="E6" s="334"/>
      <c r="F6" s="62" t="s">
        <v>273</v>
      </c>
      <c r="H6" s="89" t="s">
        <v>272</v>
      </c>
      <c r="I6" s="89" t="s">
        <v>271</v>
      </c>
      <c r="J6" s="89" t="s">
        <v>270</v>
      </c>
      <c r="K6" s="89" t="s">
        <v>269</v>
      </c>
      <c r="L6" s="89" t="s">
        <v>268</v>
      </c>
      <c r="M6" s="89" t="s">
        <v>267</v>
      </c>
      <c r="N6" s="89" t="s">
        <v>266</v>
      </c>
      <c r="O6" s="89" t="s">
        <v>265</v>
      </c>
      <c r="Q6" s="279"/>
      <c r="R6" s="271"/>
      <c r="S6" s="271"/>
    </row>
    <row r="7" spans="1:19" s="29" customFormat="1" ht="15" customHeight="1">
      <c r="A7" s="299"/>
      <c r="B7" s="299"/>
      <c r="C7" s="299"/>
      <c r="D7" s="299"/>
      <c r="E7" s="334"/>
      <c r="F7" s="62" t="s">
        <v>264</v>
      </c>
      <c r="G7" s="89" t="s">
        <v>263</v>
      </c>
      <c r="H7" s="89" t="s">
        <v>262</v>
      </c>
      <c r="I7" s="89" t="s">
        <v>261</v>
      </c>
      <c r="J7" s="89" t="s">
        <v>260</v>
      </c>
      <c r="K7" s="89" t="s">
        <v>259</v>
      </c>
      <c r="L7" s="89" t="s">
        <v>258</v>
      </c>
      <c r="M7" s="89" t="s">
        <v>257</v>
      </c>
      <c r="N7" s="89" t="s">
        <v>256</v>
      </c>
      <c r="O7" s="89" t="s">
        <v>255</v>
      </c>
      <c r="P7" s="89" t="s">
        <v>254</v>
      </c>
      <c r="Q7" s="279"/>
      <c r="R7" s="271"/>
      <c r="S7" s="271"/>
    </row>
    <row r="8" spans="1:19" s="29" customFormat="1" ht="2.25" customHeight="1">
      <c r="A8" s="300"/>
      <c r="B8" s="300"/>
      <c r="C8" s="300"/>
      <c r="D8" s="300"/>
      <c r="E8" s="335"/>
      <c r="F8" s="67"/>
      <c r="G8" s="67"/>
      <c r="H8" s="67"/>
      <c r="I8" s="67"/>
      <c r="J8" s="67"/>
      <c r="K8" s="67"/>
      <c r="L8" s="141"/>
      <c r="M8" s="141"/>
      <c r="N8" s="140"/>
      <c r="O8" s="140"/>
      <c r="P8" s="56"/>
      <c r="Q8" s="280"/>
      <c r="R8" s="273"/>
      <c r="S8" s="273"/>
    </row>
    <row r="9" spans="1:19" s="35" customFormat="1" ht="24.75" customHeight="1">
      <c r="A9" s="50" t="s">
        <v>68</v>
      </c>
      <c r="B9" s="50"/>
      <c r="C9" s="50"/>
      <c r="D9" s="50"/>
      <c r="F9" s="101">
        <v>18488.78</v>
      </c>
      <c r="G9" s="101" t="s">
        <v>243</v>
      </c>
      <c r="H9" s="101">
        <v>2852.14</v>
      </c>
      <c r="I9" s="101">
        <v>4189.3</v>
      </c>
      <c r="J9" s="101">
        <v>7457.92</v>
      </c>
      <c r="K9" s="101">
        <v>12599.61</v>
      </c>
      <c r="L9" s="101">
        <v>21103.26</v>
      </c>
      <c r="M9" s="101">
        <v>38805.93</v>
      </c>
      <c r="N9" s="101">
        <v>68270.789999999994</v>
      </c>
      <c r="O9" s="101">
        <v>107746.2</v>
      </c>
      <c r="P9" s="101" t="s">
        <v>243</v>
      </c>
      <c r="Q9" s="50" t="s">
        <v>69</v>
      </c>
      <c r="R9" s="50"/>
      <c r="S9" s="50"/>
    </row>
    <row r="10" spans="1:19" s="35" customFormat="1" ht="24.75" customHeight="1">
      <c r="A10" s="50" t="s">
        <v>1</v>
      </c>
      <c r="B10" s="50"/>
      <c r="C10" s="50"/>
      <c r="D10" s="50"/>
      <c r="F10" s="101">
        <v>16418.22</v>
      </c>
      <c r="G10" s="101" t="s">
        <v>243</v>
      </c>
      <c r="H10" s="101">
        <v>2832.32</v>
      </c>
      <c r="I10" s="101">
        <v>3991.91</v>
      </c>
      <c r="J10" s="101">
        <v>6902.52</v>
      </c>
      <c r="K10" s="101">
        <v>11409.3</v>
      </c>
      <c r="L10" s="101">
        <v>18886.48</v>
      </c>
      <c r="M10" s="101">
        <v>33721.870000000003</v>
      </c>
      <c r="N10" s="101">
        <v>53985.83</v>
      </c>
      <c r="O10" s="101">
        <v>86727.2</v>
      </c>
      <c r="P10" s="101" t="s">
        <v>243</v>
      </c>
      <c r="Q10" s="50" t="s">
        <v>11</v>
      </c>
      <c r="R10" s="50"/>
      <c r="S10" s="50"/>
    </row>
    <row r="11" spans="1:19" s="35" customFormat="1" ht="24" customHeight="1">
      <c r="B11" s="35" t="s">
        <v>59</v>
      </c>
      <c r="F11" s="96">
        <v>7582</v>
      </c>
      <c r="G11" s="96" t="s">
        <v>243</v>
      </c>
      <c r="H11" s="96">
        <v>2023.17</v>
      </c>
      <c r="I11" s="96">
        <v>2198.91</v>
      </c>
      <c r="J11" s="96">
        <v>3783.47</v>
      </c>
      <c r="K11" s="96">
        <v>6166.71</v>
      </c>
      <c r="L11" s="96">
        <v>8869.3799999999992</v>
      </c>
      <c r="M11" s="96">
        <v>13531.63</v>
      </c>
      <c r="N11" s="96">
        <v>12983.15</v>
      </c>
      <c r="O11" s="96">
        <v>22936.2</v>
      </c>
      <c r="P11" s="96" t="s">
        <v>243</v>
      </c>
      <c r="R11" s="35" t="s">
        <v>159</v>
      </c>
    </row>
    <row r="12" spans="1:19" s="35" customFormat="1" ht="24" customHeight="1">
      <c r="B12" s="35" t="s">
        <v>60</v>
      </c>
      <c r="F12" s="96">
        <v>285.79000000000002</v>
      </c>
      <c r="G12" s="96" t="s">
        <v>243</v>
      </c>
      <c r="H12" s="96">
        <v>36.01</v>
      </c>
      <c r="I12" s="96">
        <v>54.82</v>
      </c>
      <c r="J12" s="96">
        <v>68.2</v>
      </c>
      <c r="K12" s="96">
        <v>261.92</v>
      </c>
      <c r="L12" s="96">
        <v>377.99</v>
      </c>
      <c r="M12" s="96">
        <v>449</v>
      </c>
      <c r="N12" s="96">
        <v>157.68</v>
      </c>
      <c r="O12" s="96">
        <v>2580</v>
      </c>
      <c r="P12" s="96" t="s">
        <v>243</v>
      </c>
      <c r="R12" s="35" t="s">
        <v>70</v>
      </c>
    </row>
    <row r="13" spans="1:19" s="35" customFormat="1" ht="24" customHeight="1">
      <c r="B13" s="35" t="s">
        <v>61</v>
      </c>
      <c r="F13" s="96">
        <v>135.97999999999999</v>
      </c>
      <c r="G13" s="96" t="s">
        <v>243</v>
      </c>
      <c r="H13" s="96">
        <v>12</v>
      </c>
      <c r="I13" s="96">
        <v>17.170000000000002</v>
      </c>
      <c r="J13" s="96">
        <v>35.61</v>
      </c>
      <c r="K13" s="96">
        <v>153.08000000000001</v>
      </c>
      <c r="L13" s="96">
        <v>151.99</v>
      </c>
      <c r="M13" s="96">
        <v>252.99</v>
      </c>
      <c r="N13" s="96">
        <v>158.44</v>
      </c>
      <c r="O13" s="96" t="s">
        <v>243</v>
      </c>
      <c r="P13" s="96" t="s">
        <v>243</v>
      </c>
      <c r="R13" s="35" t="s">
        <v>12</v>
      </c>
    </row>
    <row r="14" spans="1:19" s="35" customFormat="1" ht="24" customHeight="1">
      <c r="F14" s="96" t="s">
        <v>240</v>
      </c>
      <c r="G14" s="96" t="s">
        <v>240</v>
      </c>
      <c r="H14" s="96" t="s">
        <v>240</v>
      </c>
      <c r="I14" s="96" t="s">
        <v>240</v>
      </c>
      <c r="J14" s="96" t="s">
        <v>240</v>
      </c>
      <c r="K14" s="96" t="s">
        <v>240</v>
      </c>
      <c r="L14" s="96" t="s">
        <v>240</v>
      </c>
      <c r="M14" s="96" t="s">
        <v>240</v>
      </c>
      <c r="N14" s="96" t="s">
        <v>240</v>
      </c>
      <c r="O14" s="96" t="s">
        <v>240</v>
      </c>
      <c r="P14" s="96" t="s">
        <v>240</v>
      </c>
      <c r="R14" s="35" t="s">
        <v>169</v>
      </c>
    </row>
    <row r="15" spans="1:19" s="35" customFormat="1" ht="24" customHeight="1">
      <c r="B15" s="35" t="s">
        <v>62</v>
      </c>
      <c r="F15" s="96">
        <v>2910</v>
      </c>
      <c r="G15" s="96" t="s">
        <v>243</v>
      </c>
      <c r="H15" s="96">
        <v>686.74</v>
      </c>
      <c r="I15" s="96">
        <v>1452.15</v>
      </c>
      <c r="J15" s="96">
        <v>1872.45</v>
      </c>
      <c r="K15" s="96">
        <v>2419.52</v>
      </c>
      <c r="L15" s="96">
        <v>3287.82</v>
      </c>
      <c r="M15" s="96">
        <v>4419.16</v>
      </c>
      <c r="N15" s="96">
        <v>5280.36</v>
      </c>
      <c r="O15" s="96">
        <v>32160</v>
      </c>
      <c r="P15" s="96" t="s">
        <v>243</v>
      </c>
      <c r="S15" s="35" t="s">
        <v>75</v>
      </c>
    </row>
    <row r="16" spans="1:19" s="35" customFormat="1" ht="24" customHeight="1">
      <c r="B16" s="35" t="s">
        <v>2</v>
      </c>
      <c r="F16" s="96">
        <v>495.22</v>
      </c>
      <c r="G16" s="96" t="s">
        <v>243</v>
      </c>
      <c r="H16" s="96" t="s">
        <v>243</v>
      </c>
      <c r="I16" s="96">
        <v>8.01</v>
      </c>
      <c r="J16" s="96">
        <v>114.31</v>
      </c>
      <c r="K16" s="96">
        <v>280.12</v>
      </c>
      <c r="L16" s="96">
        <v>609.92999999999995</v>
      </c>
      <c r="M16" s="96">
        <v>1215.17</v>
      </c>
      <c r="N16" s="96">
        <v>1513.38</v>
      </c>
      <c r="O16" s="96">
        <v>2500</v>
      </c>
      <c r="P16" s="96" t="s">
        <v>243</v>
      </c>
      <c r="R16" s="35" t="s">
        <v>13</v>
      </c>
    </row>
    <row r="17" spans="1:19" s="35" customFormat="1" ht="24" customHeight="1">
      <c r="B17" s="35" t="s">
        <v>3</v>
      </c>
      <c r="F17" s="96">
        <v>495.39</v>
      </c>
      <c r="G17" s="96" t="s">
        <v>243</v>
      </c>
      <c r="H17" s="96">
        <v>47.21</v>
      </c>
      <c r="I17" s="96">
        <v>102.42</v>
      </c>
      <c r="J17" s="96">
        <v>215.67</v>
      </c>
      <c r="K17" s="96">
        <v>350.01</v>
      </c>
      <c r="L17" s="96">
        <v>553.65</v>
      </c>
      <c r="M17" s="96">
        <v>1158.53</v>
      </c>
      <c r="N17" s="96">
        <v>836.83</v>
      </c>
      <c r="O17" s="96">
        <v>1700</v>
      </c>
      <c r="P17" s="96" t="s">
        <v>243</v>
      </c>
      <c r="R17" s="35" t="s">
        <v>14</v>
      </c>
    </row>
    <row r="18" spans="1:19" s="35" customFormat="1" ht="24" customHeight="1">
      <c r="B18" s="35" t="s">
        <v>63</v>
      </c>
      <c r="F18" s="96">
        <v>253.99</v>
      </c>
      <c r="G18" s="96" t="s">
        <v>243</v>
      </c>
      <c r="H18" s="96" t="s">
        <v>243</v>
      </c>
      <c r="I18" s="96">
        <v>7.25</v>
      </c>
      <c r="J18" s="96">
        <v>24.4</v>
      </c>
      <c r="K18" s="96">
        <v>146.38999999999999</v>
      </c>
      <c r="L18" s="96">
        <v>206.04</v>
      </c>
      <c r="M18" s="96">
        <v>947.85</v>
      </c>
      <c r="N18" s="96">
        <v>1589.34</v>
      </c>
      <c r="O18" s="96">
        <v>4284</v>
      </c>
      <c r="P18" s="96" t="s">
        <v>243</v>
      </c>
      <c r="R18" s="35" t="s">
        <v>67</v>
      </c>
    </row>
    <row r="19" spans="1:19" s="35" customFormat="1" ht="24" customHeight="1">
      <c r="B19" s="35" t="s">
        <v>64</v>
      </c>
      <c r="F19" s="96">
        <v>3523.18</v>
      </c>
      <c r="G19" s="96" t="s">
        <v>243</v>
      </c>
      <c r="H19" s="96">
        <v>18.809999999999999</v>
      </c>
      <c r="I19" s="96">
        <v>98.61</v>
      </c>
      <c r="J19" s="96">
        <v>669.48</v>
      </c>
      <c r="K19" s="96">
        <v>1267.44</v>
      </c>
      <c r="L19" s="96">
        <v>4013.3</v>
      </c>
      <c r="M19" s="96">
        <v>10793.91</v>
      </c>
      <c r="N19" s="96">
        <v>17274.93</v>
      </c>
      <c r="O19" s="96">
        <v>19241</v>
      </c>
      <c r="P19" s="96" t="s">
        <v>243</v>
      </c>
      <c r="R19" s="35" t="s">
        <v>15</v>
      </c>
    </row>
    <row r="20" spans="1:19" s="35" customFormat="1" ht="24" customHeight="1">
      <c r="B20" s="35" t="s">
        <v>8</v>
      </c>
      <c r="F20" s="96">
        <v>197.6</v>
      </c>
      <c r="G20" s="96" t="s">
        <v>243</v>
      </c>
      <c r="H20" s="96" t="s">
        <v>243</v>
      </c>
      <c r="I20" s="96">
        <v>1.61</v>
      </c>
      <c r="J20" s="96">
        <v>28.52</v>
      </c>
      <c r="K20" s="96">
        <v>127.06</v>
      </c>
      <c r="L20" s="96">
        <v>246.02</v>
      </c>
      <c r="M20" s="96">
        <v>417.76</v>
      </c>
      <c r="N20" s="96">
        <v>1125.1400000000001</v>
      </c>
      <c r="O20" s="96" t="s">
        <v>243</v>
      </c>
      <c r="P20" s="96" t="s">
        <v>243</v>
      </c>
      <c r="R20" s="35" t="s">
        <v>6</v>
      </c>
    </row>
    <row r="21" spans="1:19" s="35" customFormat="1" ht="24" customHeight="1">
      <c r="B21" s="35" t="s">
        <v>65</v>
      </c>
      <c r="F21" s="96">
        <v>214.67</v>
      </c>
      <c r="G21" s="96" t="s">
        <v>243</v>
      </c>
      <c r="H21" s="96">
        <v>8.3699999999999992</v>
      </c>
      <c r="I21" s="96">
        <v>50.96</v>
      </c>
      <c r="J21" s="96">
        <v>90.4</v>
      </c>
      <c r="K21" s="96">
        <v>181.84</v>
      </c>
      <c r="L21" s="96">
        <v>249.67</v>
      </c>
      <c r="M21" s="96">
        <v>382.9</v>
      </c>
      <c r="N21" s="96">
        <v>537.28</v>
      </c>
      <c r="O21" s="96">
        <v>1326</v>
      </c>
      <c r="P21" s="96" t="s">
        <v>243</v>
      </c>
      <c r="R21" s="35" t="s">
        <v>158</v>
      </c>
    </row>
    <row r="22" spans="1:19" s="35" customFormat="1" ht="24" customHeight="1">
      <c r="B22" s="35" t="s">
        <v>66</v>
      </c>
      <c r="F22" s="96">
        <v>324.41000000000003</v>
      </c>
      <c r="G22" s="96" t="s">
        <v>243</v>
      </c>
      <c r="H22" s="96" t="s">
        <v>243</v>
      </c>
      <c r="I22" s="96" t="s">
        <v>243</v>
      </c>
      <c r="J22" s="96" t="s">
        <v>243</v>
      </c>
      <c r="K22" s="96">
        <v>55.22</v>
      </c>
      <c r="L22" s="96">
        <v>320.69</v>
      </c>
      <c r="M22" s="96">
        <v>152.97</v>
      </c>
      <c r="N22" s="96">
        <v>12529.3</v>
      </c>
      <c r="O22" s="96" t="s">
        <v>243</v>
      </c>
      <c r="P22" s="96" t="s">
        <v>243</v>
      </c>
      <c r="R22" s="35" t="s">
        <v>71</v>
      </c>
    </row>
    <row r="23" spans="1:19" s="35" customFormat="1" ht="29.25" customHeight="1">
      <c r="A23" s="48" t="s">
        <v>107</v>
      </c>
      <c r="B23" s="48"/>
      <c r="C23" s="48"/>
      <c r="D23" s="48"/>
      <c r="E23" s="48"/>
      <c r="F23" s="96">
        <v>2070.56</v>
      </c>
      <c r="G23" s="96" t="s">
        <v>243</v>
      </c>
      <c r="H23" s="96">
        <v>19.82</v>
      </c>
      <c r="I23" s="96">
        <v>197.39</v>
      </c>
      <c r="J23" s="96">
        <v>555.4</v>
      </c>
      <c r="K23" s="96">
        <v>1190.3</v>
      </c>
      <c r="L23" s="96">
        <v>2216.7800000000002</v>
      </c>
      <c r="M23" s="96">
        <v>5084.0600000000004</v>
      </c>
      <c r="N23" s="96">
        <v>14284.95</v>
      </c>
      <c r="O23" s="96">
        <v>21019</v>
      </c>
      <c r="P23" s="96" t="s">
        <v>243</v>
      </c>
      <c r="Q23" s="59" t="s">
        <v>108</v>
      </c>
      <c r="R23" s="48"/>
      <c r="S23" s="48"/>
    </row>
    <row r="24" spans="1:19" s="35" customFormat="1" ht="4.5" customHeight="1">
      <c r="A24" s="44"/>
      <c r="B24" s="44"/>
      <c r="C24" s="44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4"/>
      <c r="S24" s="44"/>
    </row>
    <row r="25" spans="1:19" s="35" customFormat="1" ht="4.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8"/>
      <c r="R25" s="48"/>
      <c r="S25" s="48"/>
    </row>
    <row r="26" spans="1:19" s="35" customFormat="1" ht="16.5" customHeight="1">
      <c r="C26" s="40" t="s">
        <v>4</v>
      </c>
      <c r="D26" s="35" t="s">
        <v>249</v>
      </c>
      <c r="K26" s="40" t="s">
        <v>5</v>
      </c>
      <c r="L26" s="35" t="s">
        <v>248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M18" workbookViewId="0">
      <selection activeCell="S29" sqref="S29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20.69921875" style="3" customWidth="1"/>
    <col min="6" max="6" width="17.09765625" style="3" customWidth="1"/>
    <col min="7" max="7" width="14.09765625" style="3" customWidth="1"/>
    <col min="8" max="8" width="14.19921875" style="3" customWidth="1"/>
    <col min="9" max="9" width="14.398437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3" style="3" customWidth="1"/>
    <col min="15" max="15" width="2" style="3" customWidth="1"/>
    <col min="16" max="16" width="4.09765625" style="3" customWidth="1"/>
    <col min="17" max="16384" width="9.09765625" style="3"/>
  </cols>
  <sheetData>
    <row r="1" spans="1:14" s="1" customFormat="1" ht="21" customHeight="1">
      <c r="B1" s="1" t="s">
        <v>0</v>
      </c>
      <c r="D1" s="2">
        <v>8.3000000000000007</v>
      </c>
      <c r="E1" s="1" t="s">
        <v>279</v>
      </c>
    </row>
    <row r="2" spans="1:14" s="1" customFormat="1">
      <c r="B2" s="1" t="s">
        <v>146</v>
      </c>
      <c r="C2" s="5"/>
      <c r="D2" s="2">
        <v>8.3000000000000007</v>
      </c>
      <c r="E2" s="1" t="s">
        <v>278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87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88"/>
      <c r="L8" s="300"/>
      <c r="M8" s="300"/>
      <c r="N8" s="305"/>
    </row>
    <row r="9" spans="1:14" s="50" customFormat="1" ht="24" customHeight="1">
      <c r="A9" s="48" t="s">
        <v>162</v>
      </c>
      <c r="B9" s="48"/>
      <c r="C9" s="48"/>
      <c r="D9" s="48"/>
      <c r="E9" s="53"/>
      <c r="F9" s="95">
        <v>776058</v>
      </c>
      <c r="G9" s="147">
        <v>100</v>
      </c>
      <c r="H9" s="147">
        <v>100</v>
      </c>
      <c r="I9" s="147">
        <v>100</v>
      </c>
      <c r="J9" s="147">
        <v>100</v>
      </c>
      <c r="K9" s="48"/>
      <c r="L9" s="48" t="s">
        <v>170</v>
      </c>
      <c r="M9" s="48"/>
      <c r="N9" s="48"/>
    </row>
    <row r="10" spans="1:14" s="35" customFormat="1" ht="17.25" customHeight="1">
      <c r="A10" s="51" t="s">
        <v>132</v>
      </c>
      <c r="B10" s="50"/>
      <c r="C10" s="50"/>
      <c r="D10" s="50"/>
      <c r="E10" s="50"/>
      <c r="F10" s="96" t="s">
        <v>243</v>
      </c>
      <c r="G10" s="145" t="s">
        <v>243</v>
      </c>
      <c r="H10" s="145" t="s">
        <v>243</v>
      </c>
      <c r="I10" s="145" t="s">
        <v>243</v>
      </c>
      <c r="J10" s="145" t="s">
        <v>243</v>
      </c>
      <c r="K10" s="41"/>
      <c r="L10" s="41" t="s">
        <v>174</v>
      </c>
      <c r="M10" s="48"/>
      <c r="N10" s="48"/>
    </row>
    <row r="11" spans="1:14" s="35" customFormat="1" ht="17.25" customHeight="1">
      <c r="A11" s="51" t="s">
        <v>133</v>
      </c>
      <c r="B11" s="50"/>
      <c r="C11" s="50"/>
      <c r="D11" s="50"/>
      <c r="E11" s="50"/>
      <c r="F11" s="96">
        <v>3832.28</v>
      </c>
      <c r="G11" s="145">
        <v>1.19</v>
      </c>
      <c r="H11" s="145" t="s">
        <v>243</v>
      </c>
      <c r="I11" s="145" t="s">
        <v>243</v>
      </c>
      <c r="J11" s="145" t="s">
        <v>243</v>
      </c>
      <c r="K11" s="41"/>
      <c r="L11" s="41" t="s">
        <v>175</v>
      </c>
      <c r="M11" s="48"/>
      <c r="N11" s="48"/>
    </row>
    <row r="12" spans="1:14" s="35" customFormat="1" ht="17.25" customHeight="1">
      <c r="A12" s="51" t="s">
        <v>134</v>
      </c>
      <c r="F12" s="96">
        <v>33885.68</v>
      </c>
      <c r="G12" s="145">
        <v>9.61</v>
      </c>
      <c r="H12" s="145">
        <v>0.95</v>
      </c>
      <c r="I12" s="145" t="s">
        <v>243</v>
      </c>
      <c r="J12" s="145" t="s">
        <v>243</v>
      </c>
      <c r="K12" s="41"/>
      <c r="L12" s="41" t="s">
        <v>176</v>
      </c>
      <c r="M12" s="41"/>
      <c r="N12" s="41"/>
    </row>
    <row r="13" spans="1:14" s="35" customFormat="1" ht="17.25" customHeight="1">
      <c r="A13" s="51" t="s">
        <v>135</v>
      </c>
      <c r="F13" s="94">
        <v>140245.76999999999</v>
      </c>
      <c r="G13" s="146">
        <v>29.38</v>
      </c>
      <c r="H13" s="146">
        <v>14.02</v>
      </c>
      <c r="I13" s="146">
        <v>2.54</v>
      </c>
      <c r="J13" s="145" t="s">
        <v>243</v>
      </c>
      <c r="K13" s="41"/>
      <c r="L13" s="41" t="s">
        <v>177</v>
      </c>
      <c r="M13" s="41"/>
      <c r="N13" s="41"/>
    </row>
    <row r="14" spans="1:14" s="35" customFormat="1" ht="17.25" customHeight="1">
      <c r="A14" s="51" t="s">
        <v>136</v>
      </c>
      <c r="F14" s="94">
        <v>181397.82</v>
      </c>
      <c r="G14" s="146">
        <v>25.66</v>
      </c>
      <c r="H14" s="146">
        <v>25.46</v>
      </c>
      <c r="I14" s="146">
        <v>15</v>
      </c>
      <c r="J14" s="145">
        <v>10.82</v>
      </c>
      <c r="K14" s="41"/>
      <c r="L14" s="41" t="s">
        <v>178</v>
      </c>
      <c r="M14" s="41"/>
      <c r="N14" s="41"/>
    </row>
    <row r="15" spans="1:14" s="35" customFormat="1" ht="17.25" customHeight="1">
      <c r="A15" s="51" t="s">
        <v>137</v>
      </c>
      <c r="F15" s="94">
        <v>318668.18</v>
      </c>
      <c r="G15" s="146">
        <v>29.2</v>
      </c>
      <c r="H15" s="146">
        <v>47.55</v>
      </c>
      <c r="I15" s="146">
        <v>54.99</v>
      </c>
      <c r="J15" s="145">
        <v>37.549999999999997</v>
      </c>
      <c r="K15" s="41"/>
      <c r="L15" s="41" t="s">
        <v>179</v>
      </c>
      <c r="M15" s="41"/>
      <c r="N15" s="41"/>
    </row>
    <row r="16" spans="1:14" s="35" customFormat="1" ht="17.25" customHeight="1">
      <c r="A16" s="51" t="s">
        <v>138</v>
      </c>
      <c r="E16" s="41"/>
      <c r="F16" s="94">
        <v>87402.51</v>
      </c>
      <c r="G16" s="146">
        <v>4.5599999999999996</v>
      </c>
      <c r="H16" s="146">
        <v>9.94</v>
      </c>
      <c r="I16" s="146">
        <v>25.21</v>
      </c>
      <c r="J16" s="145">
        <v>51.62</v>
      </c>
      <c r="K16" s="41"/>
      <c r="L16" s="41" t="s">
        <v>180</v>
      </c>
      <c r="M16" s="41"/>
      <c r="N16" s="41"/>
    </row>
    <row r="17" spans="1:14" s="35" customFormat="1" ht="17.25" customHeight="1">
      <c r="A17" s="51" t="s">
        <v>139</v>
      </c>
      <c r="B17" s="50"/>
      <c r="C17" s="50"/>
      <c r="D17" s="50"/>
      <c r="E17" s="50"/>
      <c r="F17" s="94">
        <v>10071.08</v>
      </c>
      <c r="G17" s="146">
        <v>0.4</v>
      </c>
      <c r="H17" s="146">
        <v>2.0699999999999998</v>
      </c>
      <c r="I17" s="146">
        <v>1.86</v>
      </c>
      <c r="J17" s="145" t="s">
        <v>243</v>
      </c>
      <c r="K17" s="41"/>
      <c r="L17" s="41" t="s">
        <v>181</v>
      </c>
      <c r="M17" s="48"/>
      <c r="N17" s="48"/>
    </row>
    <row r="18" spans="1:14" s="35" customFormat="1" ht="17.25" customHeight="1">
      <c r="A18" s="51" t="s">
        <v>140</v>
      </c>
      <c r="B18" s="50"/>
      <c r="C18" s="50"/>
      <c r="D18" s="50"/>
      <c r="F18" s="94">
        <v>554.67999999999995</v>
      </c>
      <c r="G18" s="145" t="s">
        <v>243</v>
      </c>
      <c r="H18" s="145" t="s">
        <v>243</v>
      </c>
      <c r="I18" s="146">
        <v>0.4</v>
      </c>
      <c r="J18" s="145" t="s">
        <v>243</v>
      </c>
      <c r="K18" s="41"/>
      <c r="L18" s="41" t="s">
        <v>182</v>
      </c>
      <c r="M18" s="48"/>
      <c r="N18" s="48"/>
    </row>
    <row r="19" spans="1:14" s="50" customFormat="1" ht="24" customHeight="1">
      <c r="A19" s="48" t="s">
        <v>163</v>
      </c>
      <c r="B19" s="48"/>
      <c r="C19" s="48"/>
      <c r="D19" s="48"/>
      <c r="E19" s="53"/>
      <c r="F19" s="95">
        <v>776058</v>
      </c>
      <c r="G19" s="147">
        <v>100</v>
      </c>
      <c r="H19" s="147">
        <v>100</v>
      </c>
      <c r="I19" s="147">
        <v>100</v>
      </c>
      <c r="J19" s="147">
        <v>100</v>
      </c>
      <c r="K19" s="48"/>
      <c r="L19" s="48" t="s">
        <v>171</v>
      </c>
      <c r="M19" s="48"/>
      <c r="N19" s="48"/>
    </row>
    <row r="20" spans="1:14" s="35" customFormat="1" ht="17.25" customHeight="1">
      <c r="A20" s="51" t="s">
        <v>132</v>
      </c>
      <c r="B20" s="48"/>
      <c r="C20" s="48"/>
      <c r="D20" s="48"/>
      <c r="E20" s="48"/>
      <c r="F20" s="94">
        <v>5776.89</v>
      </c>
      <c r="G20" s="146" t="s">
        <v>243</v>
      </c>
      <c r="H20" s="146">
        <v>0.87</v>
      </c>
      <c r="I20" s="146">
        <v>1.1100000000000001</v>
      </c>
      <c r="J20" s="146">
        <v>10.82</v>
      </c>
      <c r="K20" s="41"/>
      <c r="L20" s="41" t="s">
        <v>174</v>
      </c>
      <c r="M20" s="48"/>
      <c r="N20" s="48"/>
    </row>
    <row r="21" spans="1:14" s="29" customFormat="1" ht="17.25" customHeight="1">
      <c r="A21" s="51" t="s">
        <v>133</v>
      </c>
      <c r="B21" s="35"/>
      <c r="C21" s="35"/>
      <c r="D21" s="35"/>
      <c r="E21" s="35"/>
      <c r="F21" s="94">
        <v>98463.03</v>
      </c>
      <c r="G21" s="146">
        <v>6.94</v>
      </c>
      <c r="H21" s="146">
        <v>13.99</v>
      </c>
      <c r="I21" s="146">
        <v>23.06</v>
      </c>
      <c r="J21" s="146">
        <v>13.68</v>
      </c>
      <c r="K21" s="35"/>
      <c r="L21" s="41" t="s">
        <v>175</v>
      </c>
      <c r="M21" s="41"/>
      <c r="N21" s="35"/>
    </row>
    <row r="22" spans="1:14" s="29" customFormat="1" ht="17.25" customHeight="1">
      <c r="A22" s="51" t="s">
        <v>134</v>
      </c>
      <c r="B22" s="35"/>
      <c r="C22" s="35"/>
      <c r="D22" s="35"/>
      <c r="E22" s="35"/>
      <c r="F22" s="94">
        <v>232035.63</v>
      </c>
      <c r="G22" s="146">
        <v>21.07</v>
      </c>
      <c r="H22" s="146">
        <v>36.33</v>
      </c>
      <c r="I22" s="146">
        <v>33.47</v>
      </c>
      <c r="J22" s="146">
        <v>59.03</v>
      </c>
      <c r="K22" s="35"/>
      <c r="L22" s="41" t="s">
        <v>176</v>
      </c>
      <c r="M22" s="41"/>
      <c r="N22" s="35"/>
    </row>
    <row r="23" spans="1:14" s="29" customFormat="1" ht="17.25" customHeight="1">
      <c r="A23" s="51" t="s">
        <v>135</v>
      </c>
      <c r="B23" s="35"/>
      <c r="C23" s="35"/>
      <c r="D23" s="35"/>
      <c r="E23" s="35"/>
      <c r="F23" s="94">
        <v>300709.99</v>
      </c>
      <c r="G23" s="146">
        <v>38.29</v>
      </c>
      <c r="H23" s="146">
        <v>39.729999999999997</v>
      </c>
      <c r="I23" s="146">
        <v>40.1</v>
      </c>
      <c r="J23" s="146">
        <v>16.47</v>
      </c>
      <c r="K23" s="35"/>
      <c r="L23" s="41" t="s">
        <v>177</v>
      </c>
      <c r="M23" s="41"/>
      <c r="N23" s="35"/>
    </row>
    <row r="24" spans="1:14" s="29" customFormat="1" ht="17.25" customHeight="1">
      <c r="A24" s="51" t="s">
        <v>136</v>
      </c>
      <c r="B24" s="35"/>
      <c r="C24" s="35"/>
      <c r="D24" s="35"/>
      <c r="E24" s="35"/>
      <c r="F24" s="94">
        <v>72729.070000000007</v>
      </c>
      <c r="G24" s="146">
        <v>15.31</v>
      </c>
      <c r="H24" s="146">
        <v>7.09</v>
      </c>
      <c r="I24" s="146">
        <v>1.54</v>
      </c>
      <c r="J24" s="145" t="s">
        <v>243</v>
      </c>
      <c r="K24" s="35"/>
      <c r="L24" s="41" t="s">
        <v>178</v>
      </c>
      <c r="M24" s="41"/>
      <c r="N24" s="35"/>
    </row>
    <row r="25" spans="1:14" s="29" customFormat="1" ht="17.25" customHeight="1">
      <c r="A25" s="51" t="s">
        <v>137</v>
      </c>
      <c r="B25" s="35"/>
      <c r="C25" s="35"/>
      <c r="D25" s="35"/>
      <c r="E25" s="35"/>
      <c r="F25" s="96">
        <v>64110.6</v>
      </c>
      <c r="G25" s="145">
        <v>17.84</v>
      </c>
      <c r="H25" s="145">
        <v>1.84</v>
      </c>
      <c r="I25" s="145">
        <v>0.72</v>
      </c>
      <c r="J25" s="145" t="s">
        <v>243</v>
      </c>
      <c r="K25" s="35"/>
      <c r="L25" s="41" t="s">
        <v>179</v>
      </c>
      <c r="M25" s="41"/>
      <c r="N25" s="35"/>
    </row>
    <row r="26" spans="1:14" s="29" customFormat="1" ht="17.25" customHeight="1">
      <c r="A26" s="51" t="s">
        <v>138</v>
      </c>
      <c r="B26" s="35"/>
      <c r="C26" s="35"/>
      <c r="D26" s="35"/>
      <c r="E26" s="35"/>
      <c r="F26" s="96">
        <v>2232.7800000000002</v>
      </c>
      <c r="G26" s="145">
        <v>0.55000000000000004</v>
      </c>
      <c r="H26" s="145">
        <v>0.15</v>
      </c>
      <c r="I26" s="145" t="s">
        <v>243</v>
      </c>
      <c r="J26" s="145" t="s">
        <v>243</v>
      </c>
      <c r="K26" s="35"/>
      <c r="L26" s="41" t="s">
        <v>180</v>
      </c>
      <c r="M26" s="41"/>
      <c r="N26" s="35"/>
    </row>
    <row r="27" spans="1:14" s="29" customFormat="1" ht="17.25" customHeight="1">
      <c r="A27" s="51" t="s">
        <v>139</v>
      </c>
      <c r="B27" s="35"/>
      <c r="C27" s="35"/>
      <c r="D27" s="35"/>
      <c r="E27" s="35"/>
      <c r="F27" s="96" t="s">
        <v>243</v>
      </c>
      <c r="G27" s="145" t="s">
        <v>243</v>
      </c>
      <c r="H27" s="145" t="s">
        <v>243</v>
      </c>
      <c r="I27" s="145" t="s">
        <v>243</v>
      </c>
      <c r="J27" s="145" t="s">
        <v>243</v>
      </c>
      <c r="K27" s="35"/>
      <c r="L27" s="41" t="s">
        <v>181</v>
      </c>
      <c r="M27" s="41"/>
      <c r="N27" s="35"/>
    </row>
    <row r="28" spans="1:14" s="29" customFormat="1" ht="17.25" customHeight="1">
      <c r="A28" s="51" t="s">
        <v>140</v>
      </c>
      <c r="B28" s="35"/>
      <c r="C28" s="35"/>
      <c r="D28" s="35"/>
      <c r="E28" s="35"/>
      <c r="F28" s="96" t="s">
        <v>243</v>
      </c>
      <c r="G28" s="145" t="s">
        <v>243</v>
      </c>
      <c r="H28" s="145" t="s">
        <v>243</v>
      </c>
      <c r="I28" s="145" t="s">
        <v>243</v>
      </c>
      <c r="J28" s="145" t="s">
        <v>243</v>
      </c>
      <c r="K28" s="41"/>
      <c r="L28" s="41" t="s">
        <v>182</v>
      </c>
      <c r="M28" s="41"/>
      <c r="N28" s="35"/>
    </row>
    <row r="29" spans="1:14" s="29" customFormat="1" ht="6" customHeight="1">
      <c r="A29" s="55"/>
      <c r="B29" s="49"/>
      <c r="C29" s="49"/>
      <c r="D29" s="49"/>
      <c r="E29" s="49"/>
      <c r="F29" s="144"/>
      <c r="G29" s="144"/>
      <c r="H29" s="144"/>
      <c r="I29" s="144"/>
      <c r="J29" s="144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143"/>
      <c r="G30" s="143"/>
      <c r="H30" s="143"/>
      <c r="I30" s="143"/>
      <c r="J30" s="1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249</v>
      </c>
      <c r="F31" s="40"/>
      <c r="G31" s="40"/>
      <c r="H31" s="40"/>
      <c r="I31" s="40"/>
      <c r="J31" s="40"/>
    </row>
    <row r="32" spans="1:14">
      <c r="C32" s="40" t="s">
        <v>129</v>
      </c>
      <c r="D32" s="35" t="s">
        <v>248</v>
      </c>
      <c r="F32" s="142"/>
      <c r="G32" s="142"/>
      <c r="H32" s="142"/>
      <c r="I32" s="142"/>
      <c r="J32" s="142"/>
    </row>
    <row r="33" spans="4:4">
      <c r="D33" s="35"/>
    </row>
  </sheetData>
  <mergeCells count="7"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O15" zoomScale="60" zoomScaleNormal="60" workbookViewId="0">
      <selection activeCell="W27" sqref="W27"/>
    </sheetView>
  </sheetViews>
  <sheetFormatPr defaultColWidth="10.19921875" defaultRowHeight="24"/>
  <cols>
    <col min="1" max="1" width="7.09765625" style="190" customWidth="1"/>
    <col min="2" max="2" width="4.8984375" style="190" customWidth="1"/>
    <col min="3" max="3" width="52.59765625" style="190" customWidth="1"/>
    <col min="4" max="4" width="1.59765625" style="190" customWidth="1"/>
    <col min="5" max="5" width="10" style="190" customWidth="1"/>
    <col min="6" max="7" width="1.8984375" style="190" customWidth="1"/>
    <col min="8" max="8" width="9.8984375" style="190" customWidth="1"/>
    <col min="9" max="9" width="3.69921875" style="190" customWidth="1"/>
    <col min="10" max="10" width="11.3984375" style="190" customWidth="1"/>
    <col min="11" max="11" width="4.5" style="190" customWidth="1"/>
    <col min="12" max="12" width="15.5" style="190" customWidth="1"/>
    <col min="13" max="13" width="7.09765625" style="190" customWidth="1"/>
    <col min="14" max="14" width="14.3984375" style="190" customWidth="1"/>
    <col min="15" max="15" width="4" style="190" customWidth="1"/>
    <col min="16" max="16" width="11.3984375" style="190" customWidth="1"/>
    <col min="17" max="17" width="4.19921875" style="190" customWidth="1"/>
    <col min="18" max="18" width="11" style="190" customWidth="1"/>
    <col min="19" max="19" width="2.8984375" style="190" customWidth="1"/>
    <col min="20" max="20" width="13.8984375" style="190" customWidth="1"/>
    <col min="21" max="21" width="2.09765625" style="190" customWidth="1"/>
    <col min="22" max="22" width="12.19921875" style="190" customWidth="1"/>
    <col min="23" max="23" width="5.19921875" style="190" customWidth="1"/>
    <col min="24" max="24" width="15.5" style="190" customWidth="1"/>
    <col min="25" max="25" width="2.8984375" style="190" customWidth="1"/>
    <col min="26" max="26" width="1" style="190" customWidth="1"/>
    <col min="27" max="27" width="9.8984375" style="190" customWidth="1"/>
    <col min="28" max="28" width="2.69921875" style="190" customWidth="1"/>
    <col min="29" max="29" width="1" style="190" customWidth="1"/>
    <col min="30" max="30" width="2.69921875" style="190" customWidth="1"/>
    <col min="31" max="31" width="54.69921875" style="190" customWidth="1"/>
    <col min="32" max="32" width="2.3984375" style="190" customWidth="1"/>
    <col min="33" max="16384" width="10.19921875" style="190"/>
  </cols>
  <sheetData>
    <row r="1" spans="1:34" ht="27.95" customHeight="1">
      <c r="A1" s="232" t="s">
        <v>367</v>
      </c>
      <c r="V1" s="198"/>
      <c r="W1" s="198"/>
      <c r="AF1" s="191"/>
    </row>
    <row r="2" spans="1:34" ht="27.95" customHeight="1">
      <c r="A2" s="231" t="s">
        <v>366</v>
      </c>
      <c r="Z2" s="198"/>
      <c r="AE2" s="203" t="s">
        <v>365</v>
      </c>
    </row>
    <row r="3" spans="1:34" ht="8.1" customHeight="1">
      <c r="A3" s="197"/>
      <c r="B3" s="230"/>
      <c r="C3" s="22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4" ht="8.1" customHeight="1">
      <c r="A4" s="228"/>
      <c r="B4" s="227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</row>
    <row r="5" spans="1:34" ht="24" customHeight="1">
      <c r="H5" s="338" t="s">
        <v>364</v>
      </c>
      <c r="I5" s="338"/>
      <c r="J5" s="338"/>
      <c r="K5" s="338"/>
      <c r="L5" s="338"/>
      <c r="M5" s="338"/>
      <c r="N5" s="336" t="s">
        <v>206</v>
      </c>
      <c r="O5" s="336"/>
      <c r="P5" s="338" t="s">
        <v>30</v>
      </c>
      <c r="Q5" s="338"/>
      <c r="R5" s="338"/>
      <c r="S5" s="338"/>
      <c r="T5" s="338"/>
      <c r="U5" s="338"/>
      <c r="V5" s="338"/>
      <c r="W5" s="338"/>
      <c r="X5" s="338"/>
      <c r="Y5" s="338"/>
      <c r="Z5" s="194"/>
      <c r="AA5" s="336" t="s">
        <v>234</v>
      </c>
      <c r="AB5" s="336"/>
      <c r="AD5" s="224" t="s">
        <v>240</v>
      </c>
    </row>
    <row r="6" spans="1:34" ht="24" customHeight="1">
      <c r="A6" s="190" t="s">
        <v>240</v>
      </c>
      <c r="E6" s="193" t="s">
        <v>363</v>
      </c>
      <c r="F6" s="224"/>
      <c r="H6" s="339" t="s">
        <v>362</v>
      </c>
      <c r="I6" s="339"/>
      <c r="J6" s="339"/>
      <c r="K6" s="339"/>
      <c r="L6" s="339"/>
      <c r="M6" s="339"/>
      <c r="N6" s="336" t="s">
        <v>88</v>
      </c>
      <c r="O6" s="336"/>
      <c r="P6" s="339" t="s">
        <v>34</v>
      </c>
      <c r="Q6" s="339"/>
      <c r="R6" s="339"/>
      <c r="S6" s="339"/>
      <c r="T6" s="339"/>
      <c r="U6" s="339"/>
      <c r="V6" s="339"/>
      <c r="W6" s="339"/>
      <c r="X6" s="339"/>
      <c r="Y6" s="339"/>
      <c r="Z6" s="194"/>
      <c r="AA6" s="336" t="s">
        <v>105</v>
      </c>
      <c r="AB6" s="336"/>
      <c r="AD6" s="190" t="s">
        <v>240</v>
      </c>
    </row>
    <row r="7" spans="1:34" s="193" customFormat="1" ht="24" customHeight="1">
      <c r="E7" s="226" t="s">
        <v>361</v>
      </c>
      <c r="F7" s="226"/>
      <c r="H7" s="340" t="s">
        <v>82</v>
      </c>
      <c r="I7" s="340"/>
      <c r="J7" s="340"/>
      <c r="K7" s="340"/>
      <c r="L7" s="336" t="s">
        <v>360</v>
      </c>
      <c r="M7" s="336"/>
      <c r="N7" s="336" t="s">
        <v>359</v>
      </c>
      <c r="O7" s="336"/>
      <c r="P7" s="338" t="s">
        <v>209</v>
      </c>
      <c r="Q7" s="338"/>
      <c r="R7" s="338" t="s">
        <v>358</v>
      </c>
      <c r="S7" s="338"/>
      <c r="T7" s="338" t="s">
        <v>98</v>
      </c>
      <c r="U7" s="338"/>
      <c r="V7" s="338" t="s">
        <v>99</v>
      </c>
      <c r="W7" s="338"/>
      <c r="X7" s="336" t="s">
        <v>357</v>
      </c>
      <c r="Y7" s="336"/>
      <c r="Z7" s="194"/>
      <c r="AA7" s="336" t="s">
        <v>106</v>
      </c>
      <c r="AB7" s="336"/>
      <c r="AD7" s="205" t="s">
        <v>240</v>
      </c>
    </row>
    <row r="8" spans="1:34" s="193" customFormat="1" ht="24" customHeight="1">
      <c r="E8" s="226"/>
      <c r="F8" s="226"/>
      <c r="H8" s="339" t="s">
        <v>356</v>
      </c>
      <c r="I8" s="339"/>
      <c r="J8" s="339"/>
      <c r="K8" s="339"/>
      <c r="L8" s="336" t="s">
        <v>355</v>
      </c>
      <c r="M8" s="336"/>
      <c r="N8" s="336" t="s">
        <v>207</v>
      </c>
      <c r="O8" s="336"/>
      <c r="P8" s="336" t="s">
        <v>96</v>
      </c>
      <c r="Q8" s="336"/>
      <c r="R8" s="336" t="s">
        <v>213</v>
      </c>
      <c r="S8" s="336"/>
      <c r="T8" s="336" t="s">
        <v>354</v>
      </c>
      <c r="U8" s="336"/>
      <c r="V8" s="336" t="s">
        <v>100</v>
      </c>
      <c r="W8" s="336"/>
      <c r="X8" s="336" t="s">
        <v>353</v>
      </c>
      <c r="Y8" s="336"/>
      <c r="Z8" s="194"/>
      <c r="AA8" s="336" t="s">
        <v>109</v>
      </c>
      <c r="AB8" s="336"/>
    </row>
    <row r="9" spans="1:34" s="193" customFormat="1" ht="24" customHeight="1">
      <c r="A9" s="336" t="s">
        <v>352</v>
      </c>
      <c r="B9" s="336"/>
      <c r="C9" s="336"/>
      <c r="F9" s="190"/>
      <c r="H9" s="340" t="s">
        <v>84</v>
      </c>
      <c r="I9" s="340"/>
      <c r="J9" s="340" t="s">
        <v>86</v>
      </c>
      <c r="K9" s="340"/>
      <c r="L9" s="336" t="s">
        <v>351</v>
      </c>
      <c r="M9" s="336"/>
      <c r="N9" s="336" t="s">
        <v>350</v>
      </c>
      <c r="O9" s="336"/>
      <c r="P9" s="336" t="s">
        <v>349</v>
      </c>
      <c r="Q9" s="336"/>
      <c r="R9" s="336" t="s">
        <v>349</v>
      </c>
      <c r="S9" s="336"/>
      <c r="T9" s="336" t="s">
        <v>236</v>
      </c>
      <c r="U9" s="336"/>
      <c r="V9" s="336" t="s">
        <v>349</v>
      </c>
      <c r="W9" s="336"/>
      <c r="X9" s="336" t="s">
        <v>224</v>
      </c>
      <c r="Y9" s="336"/>
      <c r="Z9" s="194"/>
      <c r="AA9" s="336" t="s">
        <v>110</v>
      </c>
      <c r="AB9" s="336"/>
      <c r="AE9" s="193" t="s">
        <v>348</v>
      </c>
    </row>
    <row r="10" spans="1:34" ht="24" customHeight="1">
      <c r="F10" s="224"/>
      <c r="H10" s="336" t="s">
        <v>154</v>
      </c>
      <c r="I10" s="336"/>
      <c r="J10" s="336" t="s">
        <v>347</v>
      </c>
      <c r="K10" s="336"/>
      <c r="L10" s="336" t="s">
        <v>346</v>
      </c>
      <c r="M10" s="336"/>
      <c r="N10" s="336" t="s">
        <v>345</v>
      </c>
      <c r="O10" s="336"/>
      <c r="P10" s="336" t="s">
        <v>94</v>
      </c>
      <c r="Q10" s="336"/>
      <c r="R10" s="336" t="s">
        <v>344</v>
      </c>
      <c r="S10" s="336"/>
      <c r="T10" s="336" t="s">
        <v>218</v>
      </c>
      <c r="U10" s="336"/>
      <c r="V10" s="336" t="s">
        <v>343</v>
      </c>
      <c r="W10" s="336"/>
      <c r="X10" s="336" t="s">
        <v>225</v>
      </c>
      <c r="Y10" s="336"/>
      <c r="Z10" s="194"/>
      <c r="AA10" s="336" t="s">
        <v>342</v>
      </c>
      <c r="AB10" s="336"/>
    </row>
    <row r="11" spans="1:34" ht="24" customHeight="1">
      <c r="F11" s="224"/>
      <c r="H11" s="336" t="s">
        <v>85</v>
      </c>
      <c r="I11" s="336"/>
      <c r="J11" s="336" t="s">
        <v>85</v>
      </c>
      <c r="K11" s="336"/>
      <c r="L11" s="336" t="s">
        <v>205</v>
      </c>
      <c r="M11" s="336"/>
      <c r="N11" s="336" t="s">
        <v>191</v>
      </c>
      <c r="O11" s="336"/>
      <c r="P11" s="336" t="s">
        <v>95</v>
      </c>
      <c r="Q11" s="336"/>
      <c r="R11" s="336" t="s">
        <v>218</v>
      </c>
      <c r="S11" s="336"/>
      <c r="T11" s="336" t="s">
        <v>341</v>
      </c>
      <c r="U11" s="336"/>
      <c r="V11" s="336" t="s">
        <v>102</v>
      </c>
      <c r="W11" s="336"/>
      <c r="X11" s="336" t="s">
        <v>226</v>
      </c>
      <c r="Y11" s="336"/>
      <c r="Z11" s="194"/>
      <c r="AA11" s="194"/>
    </row>
    <row r="12" spans="1:34" ht="24" customHeight="1">
      <c r="F12" s="224"/>
      <c r="H12" s="336" t="s">
        <v>149</v>
      </c>
      <c r="I12" s="336"/>
      <c r="J12" s="336" t="s">
        <v>340</v>
      </c>
      <c r="K12" s="336"/>
      <c r="L12" s="336" t="s">
        <v>152</v>
      </c>
      <c r="M12" s="336"/>
      <c r="N12" s="194"/>
      <c r="O12" s="194"/>
      <c r="P12" s="336" t="s">
        <v>97</v>
      </c>
      <c r="Q12" s="336"/>
      <c r="R12" s="336" t="s">
        <v>339</v>
      </c>
      <c r="S12" s="336"/>
      <c r="T12" s="336" t="s">
        <v>220</v>
      </c>
      <c r="U12" s="336"/>
      <c r="V12" s="336" t="s">
        <v>338</v>
      </c>
      <c r="W12" s="336"/>
      <c r="X12" s="336" t="s">
        <v>337</v>
      </c>
      <c r="Y12" s="336"/>
      <c r="Z12" s="194"/>
      <c r="AA12" s="194"/>
    </row>
    <row r="13" spans="1:34" ht="24" customHeight="1">
      <c r="E13" s="224"/>
      <c r="F13" s="224"/>
      <c r="H13" s="336" t="s">
        <v>150</v>
      </c>
      <c r="I13" s="336"/>
      <c r="J13" s="336" t="s">
        <v>336</v>
      </c>
      <c r="K13" s="336"/>
      <c r="L13" s="336" t="s">
        <v>335</v>
      </c>
      <c r="M13" s="336"/>
      <c r="N13" s="194"/>
      <c r="O13" s="194"/>
      <c r="P13" s="338" t="s">
        <v>334</v>
      </c>
      <c r="Q13" s="338"/>
      <c r="R13" s="336" t="s">
        <v>333</v>
      </c>
      <c r="S13" s="336"/>
      <c r="T13" s="336" t="s">
        <v>332</v>
      </c>
      <c r="U13" s="336"/>
      <c r="V13" s="336" t="s">
        <v>331</v>
      </c>
      <c r="W13" s="336"/>
      <c r="X13" s="336" t="s">
        <v>229</v>
      </c>
      <c r="Y13" s="336"/>
      <c r="Z13" s="194"/>
      <c r="AA13" s="194"/>
    </row>
    <row r="14" spans="1:34" ht="24" customHeight="1">
      <c r="E14" s="224"/>
      <c r="F14" s="224"/>
      <c r="H14" s="193"/>
      <c r="I14" s="193"/>
      <c r="J14" s="336" t="s">
        <v>330</v>
      </c>
      <c r="K14" s="336"/>
      <c r="L14" s="336"/>
      <c r="M14" s="336"/>
      <c r="N14" s="194"/>
      <c r="O14" s="194"/>
      <c r="P14" s="338" t="s">
        <v>212</v>
      </c>
      <c r="Q14" s="338"/>
      <c r="R14" s="336" t="s">
        <v>216</v>
      </c>
      <c r="S14" s="336"/>
      <c r="T14" s="336" t="s">
        <v>329</v>
      </c>
      <c r="U14" s="336"/>
      <c r="V14" s="338" t="s">
        <v>223</v>
      </c>
      <c r="W14" s="338"/>
      <c r="X14" s="336" t="s">
        <v>328</v>
      </c>
      <c r="Y14" s="336"/>
      <c r="Z14" s="194"/>
      <c r="AA14" s="194"/>
    </row>
    <row r="15" spans="1:34" s="219" customFormat="1" ht="8.1" customHeight="1">
      <c r="A15" s="220"/>
      <c r="B15" s="225"/>
      <c r="C15" s="220"/>
      <c r="D15" s="220"/>
      <c r="E15" s="224"/>
      <c r="F15" s="224"/>
      <c r="G15" s="220"/>
      <c r="H15" s="223"/>
      <c r="I15" s="223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0"/>
      <c r="AA15" s="222"/>
      <c r="AB15" s="222"/>
      <c r="AC15" s="220"/>
      <c r="AD15" s="221"/>
      <c r="AE15" s="220"/>
    </row>
    <row r="16" spans="1:34" s="215" customFormat="1" ht="8.1" customHeight="1">
      <c r="A16" s="337"/>
      <c r="B16" s="337"/>
      <c r="C16" s="337"/>
      <c r="D16" s="217"/>
      <c r="E16" s="217"/>
      <c r="F16" s="217"/>
      <c r="G16" s="218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217"/>
      <c r="AB16" s="217"/>
      <c r="AC16" s="218"/>
      <c r="AD16" s="217"/>
      <c r="AH16" s="216"/>
    </row>
    <row r="17" spans="1:32" s="198" customFormat="1" ht="24.95" customHeight="1">
      <c r="A17" s="198" t="s">
        <v>327</v>
      </c>
      <c r="D17" s="198" t="s">
        <v>240</v>
      </c>
      <c r="E17" s="214">
        <v>17841</v>
      </c>
      <c r="F17" s="211"/>
      <c r="G17" s="211"/>
      <c r="H17" s="214">
        <v>14754</v>
      </c>
      <c r="I17" s="211"/>
      <c r="J17" s="214">
        <v>26145</v>
      </c>
      <c r="K17" s="211"/>
      <c r="L17" s="214">
        <v>11420</v>
      </c>
      <c r="M17" s="211"/>
      <c r="N17" s="214">
        <v>21477</v>
      </c>
      <c r="O17" s="211"/>
      <c r="P17" s="214">
        <v>31054</v>
      </c>
      <c r="Q17" s="211"/>
      <c r="R17" s="214">
        <v>13173</v>
      </c>
      <c r="S17" s="211"/>
      <c r="T17" s="214">
        <v>19252</v>
      </c>
      <c r="U17" s="211"/>
      <c r="V17" s="214">
        <v>17533</v>
      </c>
      <c r="W17" s="211"/>
      <c r="X17" s="214">
        <v>16499</v>
      </c>
      <c r="Y17" s="211"/>
      <c r="Z17" s="211"/>
      <c r="AA17" s="214">
        <v>13607</v>
      </c>
      <c r="AB17" s="199"/>
      <c r="AD17" s="198" t="s">
        <v>326</v>
      </c>
    </row>
    <row r="18" spans="1:32" s="198" customFormat="1" ht="24.95" customHeight="1">
      <c r="A18" s="198" t="s">
        <v>325</v>
      </c>
      <c r="D18" s="198" t="s">
        <v>240</v>
      </c>
      <c r="E18" s="214">
        <v>15679</v>
      </c>
      <c r="F18" s="211"/>
      <c r="G18" s="211"/>
      <c r="H18" s="214">
        <v>13169</v>
      </c>
      <c r="I18" s="211"/>
      <c r="J18" s="214">
        <v>23757</v>
      </c>
      <c r="K18" s="211"/>
      <c r="L18" s="214">
        <v>10124</v>
      </c>
      <c r="M18" s="211"/>
      <c r="N18" s="214">
        <v>19297</v>
      </c>
      <c r="O18" s="211"/>
      <c r="P18" s="214">
        <v>25794</v>
      </c>
      <c r="Q18" s="211"/>
      <c r="R18" s="214">
        <v>11106</v>
      </c>
      <c r="S18" s="211"/>
      <c r="T18" s="214">
        <v>17606</v>
      </c>
      <c r="U18" s="211"/>
      <c r="V18" s="214">
        <v>15206</v>
      </c>
      <c r="W18" s="211"/>
      <c r="X18" s="214">
        <v>14554</v>
      </c>
      <c r="Y18" s="211"/>
      <c r="Z18" s="211"/>
      <c r="AA18" s="214">
        <v>12233</v>
      </c>
      <c r="AB18" s="199"/>
      <c r="AE18" s="198" t="s">
        <v>324</v>
      </c>
    </row>
    <row r="19" spans="1:32" s="198" customFormat="1" ht="24.95" customHeight="1">
      <c r="A19" s="204"/>
      <c r="B19" s="198" t="s">
        <v>323</v>
      </c>
      <c r="D19" s="198" t="s">
        <v>240</v>
      </c>
      <c r="E19" s="214">
        <v>6830</v>
      </c>
      <c r="F19" s="211"/>
      <c r="G19" s="211"/>
      <c r="H19" s="214">
        <v>6083</v>
      </c>
      <c r="I19" s="211"/>
      <c r="J19" s="214">
        <v>10313</v>
      </c>
      <c r="K19" s="211"/>
      <c r="L19" s="214">
        <v>5593</v>
      </c>
      <c r="M19" s="211"/>
      <c r="N19" s="214">
        <v>7739</v>
      </c>
      <c r="O19" s="211"/>
      <c r="P19" s="214">
        <v>9251</v>
      </c>
      <c r="Q19" s="211"/>
      <c r="R19" s="214">
        <v>5676</v>
      </c>
      <c r="S19" s="211"/>
      <c r="T19" s="214">
        <v>8890</v>
      </c>
      <c r="U19" s="211"/>
      <c r="V19" s="214">
        <v>7139</v>
      </c>
      <c r="W19" s="211"/>
      <c r="X19" s="214">
        <v>6981</v>
      </c>
      <c r="Y19" s="211"/>
      <c r="Z19" s="211"/>
      <c r="AA19" s="214">
        <v>5374</v>
      </c>
      <c r="AB19" s="199"/>
      <c r="AE19" s="198" t="s">
        <v>322</v>
      </c>
    </row>
    <row r="20" spans="1:32" s="198" customFormat="1" ht="24.95" customHeight="1">
      <c r="A20" s="204"/>
      <c r="B20" s="198" t="s">
        <v>321</v>
      </c>
      <c r="D20" s="198" t="s">
        <v>240</v>
      </c>
      <c r="E20" s="198">
        <v>224</v>
      </c>
      <c r="F20" s="211"/>
      <c r="G20" s="211"/>
      <c r="H20" s="198">
        <v>256</v>
      </c>
      <c r="I20" s="211"/>
      <c r="J20" s="198">
        <v>199</v>
      </c>
      <c r="K20" s="211"/>
      <c r="L20" s="198">
        <v>332</v>
      </c>
      <c r="M20" s="211"/>
      <c r="N20" s="198">
        <v>259</v>
      </c>
      <c r="O20" s="211"/>
      <c r="P20" s="198">
        <v>261</v>
      </c>
      <c r="Q20" s="211"/>
      <c r="R20" s="198">
        <v>431</v>
      </c>
      <c r="S20" s="211"/>
      <c r="T20" s="198">
        <v>119</v>
      </c>
      <c r="U20" s="211"/>
      <c r="V20" s="198">
        <v>340</v>
      </c>
      <c r="W20" s="211"/>
      <c r="X20" s="198">
        <v>186</v>
      </c>
      <c r="Y20" s="211"/>
      <c r="Z20" s="211"/>
      <c r="AA20" s="198">
        <v>124</v>
      </c>
      <c r="AB20" s="199"/>
      <c r="AE20" s="198" t="s">
        <v>320</v>
      </c>
    </row>
    <row r="21" spans="1:32" s="198" customFormat="1" ht="24.95" customHeight="1">
      <c r="A21" s="204"/>
      <c r="B21" s="209" t="s">
        <v>319</v>
      </c>
      <c r="D21" s="198" t="s">
        <v>240</v>
      </c>
      <c r="E21" s="198">
        <v>166</v>
      </c>
      <c r="F21" s="213"/>
      <c r="G21" s="213"/>
      <c r="H21" s="198">
        <v>54</v>
      </c>
      <c r="I21" s="213"/>
      <c r="J21" s="198">
        <v>44</v>
      </c>
      <c r="K21" s="213"/>
      <c r="L21" s="198">
        <v>337</v>
      </c>
      <c r="M21" s="213"/>
      <c r="N21" s="198">
        <v>224</v>
      </c>
      <c r="O21" s="213"/>
      <c r="P21" s="198">
        <v>122</v>
      </c>
      <c r="Q21" s="213"/>
      <c r="R21" s="198">
        <v>64</v>
      </c>
      <c r="S21" s="213"/>
      <c r="T21" s="198">
        <v>181</v>
      </c>
      <c r="U21" s="213"/>
      <c r="V21" s="198">
        <v>198</v>
      </c>
      <c r="W21" s="213"/>
      <c r="X21" s="198">
        <v>201</v>
      </c>
      <c r="Y21" s="213"/>
      <c r="Z21" s="213"/>
      <c r="AA21" s="198">
        <v>136</v>
      </c>
      <c r="AB21" s="199"/>
      <c r="AE21" s="198" t="s">
        <v>318</v>
      </c>
    </row>
    <row r="22" spans="1:32" s="198" customFormat="1" ht="24.95" customHeight="1">
      <c r="A22" s="204"/>
      <c r="B22" s="209"/>
      <c r="F22" s="213"/>
      <c r="G22" s="213"/>
      <c r="I22" s="213"/>
      <c r="K22" s="213"/>
      <c r="M22" s="213"/>
      <c r="O22" s="213"/>
      <c r="Q22" s="213"/>
      <c r="S22" s="213"/>
      <c r="U22" s="213"/>
      <c r="W22" s="213"/>
      <c r="Y22" s="213"/>
      <c r="Z22" s="213"/>
      <c r="AB22" s="199"/>
    </row>
    <row r="23" spans="1:32" s="198" customFormat="1" ht="24.95" customHeight="1">
      <c r="B23" s="209" t="s">
        <v>317</v>
      </c>
      <c r="C23" s="209"/>
      <c r="D23" s="198" t="s">
        <v>240</v>
      </c>
      <c r="E23" s="200">
        <v>3046</v>
      </c>
      <c r="F23" s="201"/>
      <c r="G23" s="201"/>
      <c r="H23" s="200">
        <v>2732</v>
      </c>
      <c r="I23" s="201"/>
      <c r="J23" s="200">
        <v>3055</v>
      </c>
      <c r="K23" s="201"/>
      <c r="L23" s="200">
        <v>2117</v>
      </c>
      <c r="M23" s="201"/>
      <c r="N23" s="200">
        <v>3352</v>
      </c>
      <c r="O23" s="201"/>
      <c r="P23" s="200">
        <v>4369</v>
      </c>
      <c r="Q23" s="201"/>
      <c r="R23" s="200">
        <v>2423</v>
      </c>
      <c r="S23" s="201"/>
      <c r="T23" s="200">
        <v>3202</v>
      </c>
      <c r="U23" s="201"/>
      <c r="V23" s="200">
        <v>2837</v>
      </c>
      <c r="W23" s="201"/>
      <c r="X23" s="200">
        <v>2688</v>
      </c>
      <c r="Y23" s="201"/>
      <c r="Z23" s="201"/>
      <c r="AA23" s="200">
        <v>2998</v>
      </c>
      <c r="AB23" s="199"/>
      <c r="AE23" s="198" t="s">
        <v>316</v>
      </c>
    </row>
    <row r="24" spans="1:32" s="198" customFormat="1" ht="24.95" customHeight="1">
      <c r="A24" s="204"/>
      <c r="B24" s="198" t="s">
        <v>315</v>
      </c>
      <c r="D24" s="198" t="s">
        <v>240</v>
      </c>
      <c r="E24" s="198">
        <v>420</v>
      </c>
      <c r="F24" s="212"/>
      <c r="G24" s="212"/>
      <c r="H24" s="198">
        <v>590</v>
      </c>
      <c r="I24" s="212"/>
      <c r="J24" s="198">
        <v>971</v>
      </c>
      <c r="K24" s="212"/>
      <c r="L24" s="198">
        <v>202</v>
      </c>
      <c r="M24" s="212"/>
      <c r="N24" s="198">
        <v>425</v>
      </c>
      <c r="O24" s="212"/>
      <c r="P24" s="198">
        <v>993</v>
      </c>
      <c r="Q24" s="212"/>
      <c r="R24" s="198">
        <v>22</v>
      </c>
      <c r="S24" s="212"/>
      <c r="T24" s="198">
        <v>398</v>
      </c>
      <c r="U24" s="212"/>
      <c r="V24" s="198">
        <v>312</v>
      </c>
      <c r="W24" s="212"/>
      <c r="X24" s="198">
        <v>282</v>
      </c>
      <c r="Y24" s="212"/>
      <c r="Z24" s="212"/>
      <c r="AA24" s="198">
        <v>277</v>
      </c>
      <c r="AB24" s="199"/>
      <c r="AE24" s="198" t="s">
        <v>314</v>
      </c>
    </row>
    <row r="25" spans="1:32" s="198" customFormat="1" ht="24.95" customHeight="1">
      <c r="A25" s="204"/>
      <c r="B25" s="209" t="s">
        <v>313</v>
      </c>
      <c r="C25" s="209"/>
      <c r="D25" s="198" t="s">
        <v>240</v>
      </c>
      <c r="E25" s="198">
        <v>482</v>
      </c>
      <c r="F25" s="212"/>
      <c r="G25" s="212"/>
      <c r="H25" s="198">
        <v>417</v>
      </c>
      <c r="I25" s="212"/>
      <c r="J25" s="198">
        <v>931</v>
      </c>
      <c r="K25" s="212"/>
      <c r="L25" s="198">
        <v>345</v>
      </c>
      <c r="M25" s="212"/>
      <c r="N25" s="198">
        <v>583</v>
      </c>
      <c r="O25" s="212"/>
      <c r="P25" s="198">
        <v>694</v>
      </c>
      <c r="Q25" s="212"/>
      <c r="R25" s="198">
        <v>330</v>
      </c>
      <c r="S25" s="212"/>
      <c r="T25" s="198">
        <v>622</v>
      </c>
      <c r="U25" s="212"/>
      <c r="V25" s="198">
        <v>523</v>
      </c>
      <c r="W25" s="212"/>
      <c r="X25" s="198">
        <v>468</v>
      </c>
      <c r="Y25" s="212"/>
      <c r="Z25" s="212"/>
      <c r="AA25" s="198">
        <v>348</v>
      </c>
      <c r="AB25" s="199"/>
      <c r="AE25" s="198" t="s">
        <v>312</v>
      </c>
    </row>
    <row r="26" spans="1:32" s="198" customFormat="1" ht="24.95" customHeight="1">
      <c r="A26" s="204"/>
      <c r="B26" s="209" t="s">
        <v>311</v>
      </c>
      <c r="D26" s="198" t="s">
        <v>240</v>
      </c>
      <c r="E26" s="198">
        <v>161</v>
      </c>
      <c r="F26" s="211"/>
      <c r="G26" s="211"/>
      <c r="H26" s="198">
        <v>93</v>
      </c>
      <c r="I26" s="211"/>
      <c r="J26" s="198">
        <v>795</v>
      </c>
      <c r="K26" s="211"/>
      <c r="L26" s="198">
        <v>77</v>
      </c>
      <c r="M26" s="211"/>
      <c r="N26" s="198">
        <v>282</v>
      </c>
      <c r="O26" s="211"/>
      <c r="P26" s="198">
        <v>221</v>
      </c>
      <c r="Q26" s="211"/>
      <c r="R26" s="198">
        <v>367</v>
      </c>
      <c r="S26" s="211"/>
      <c r="T26" s="198">
        <v>152</v>
      </c>
      <c r="U26" s="211"/>
      <c r="V26" s="198">
        <v>112</v>
      </c>
      <c r="W26" s="211"/>
      <c r="X26" s="198">
        <v>120</v>
      </c>
      <c r="Y26" s="211"/>
      <c r="Z26" s="211"/>
      <c r="AA26" s="198">
        <v>105</v>
      </c>
      <c r="AB26" s="199"/>
      <c r="AE26" s="209" t="s">
        <v>310</v>
      </c>
    </row>
    <row r="27" spans="1:32" s="198" customFormat="1" ht="24.95" customHeight="1">
      <c r="A27" s="204"/>
      <c r="B27" s="210" t="s">
        <v>309</v>
      </c>
      <c r="C27" s="209"/>
      <c r="D27" s="198" t="s">
        <v>240</v>
      </c>
      <c r="E27" s="207">
        <v>3588</v>
      </c>
      <c r="F27" s="208"/>
      <c r="G27" s="208"/>
      <c r="H27" s="207">
        <v>2626</v>
      </c>
      <c r="I27" s="208"/>
      <c r="J27" s="207">
        <v>5536</v>
      </c>
      <c r="K27" s="208"/>
      <c r="L27" s="207">
        <v>903</v>
      </c>
      <c r="M27" s="208"/>
      <c r="N27" s="207">
        <v>5805</v>
      </c>
      <c r="O27" s="208"/>
      <c r="P27" s="207">
        <v>8912</v>
      </c>
      <c r="Q27" s="208"/>
      <c r="R27" s="207">
        <v>1693</v>
      </c>
      <c r="S27" s="208"/>
      <c r="T27" s="207">
        <v>3414</v>
      </c>
      <c r="U27" s="208"/>
      <c r="V27" s="207">
        <v>3047</v>
      </c>
      <c r="W27" s="208"/>
      <c r="X27" s="207">
        <v>3067</v>
      </c>
      <c r="Y27" s="208"/>
      <c r="Z27" s="208"/>
      <c r="AA27" s="207">
        <v>1801</v>
      </c>
      <c r="AB27" s="199"/>
      <c r="AC27" s="209"/>
      <c r="AE27" s="209" t="s">
        <v>308</v>
      </c>
    </row>
    <row r="28" spans="1:32" s="198" customFormat="1" ht="24.95" customHeight="1">
      <c r="A28" s="204"/>
      <c r="B28" s="198" t="s">
        <v>307</v>
      </c>
      <c r="D28" s="198" t="s">
        <v>240</v>
      </c>
      <c r="E28" s="207">
        <v>302</v>
      </c>
      <c r="F28" s="208"/>
      <c r="G28" s="208"/>
      <c r="H28" s="207">
        <v>113</v>
      </c>
      <c r="I28" s="208"/>
      <c r="J28" s="207">
        <v>1321</v>
      </c>
      <c r="K28" s="208"/>
      <c r="L28" s="207">
        <v>58</v>
      </c>
      <c r="M28" s="208"/>
      <c r="N28" s="207">
        <v>259</v>
      </c>
      <c r="O28" s="208"/>
      <c r="P28" s="207">
        <v>447</v>
      </c>
      <c r="Q28" s="208"/>
      <c r="R28" s="207">
        <v>41</v>
      </c>
      <c r="S28" s="208"/>
      <c r="T28" s="207">
        <v>250</v>
      </c>
      <c r="U28" s="208"/>
      <c r="V28" s="207">
        <v>298</v>
      </c>
      <c r="W28" s="208"/>
      <c r="X28" s="207">
        <v>239</v>
      </c>
      <c r="Y28" s="208"/>
      <c r="Z28" s="208"/>
      <c r="AA28" s="207">
        <v>338</v>
      </c>
      <c r="AB28" s="199"/>
      <c r="AE28" s="198" t="s">
        <v>50</v>
      </c>
    </row>
    <row r="29" spans="1:32" s="198" customFormat="1" ht="24.95" customHeight="1">
      <c r="B29" s="198" t="s">
        <v>306</v>
      </c>
      <c r="D29" s="198" t="s">
        <v>240</v>
      </c>
      <c r="E29" s="203">
        <v>254</v>
      </c>
      <c r="F29" s="201"/>
      <c r="G29" s="201"/>
      <c r="H29" s="203">
        <v>207</v>
      </c>
      <c r="I29" s="201"/>
      <c r="J29" s="203">
        <v>592</v>
      </c>
      <c r="K29" s="201"/>
      <c r="L29" s="203">
        <v>161</v>
      </c>
      <c r="M29" s="201"/>
      <c r="N29" s="203">
        <v>369</v>
      </c>
      <c r="O29" s="201"/>
      <c r="P29" s="203">
        <v>380</v>
      </c>
      <c r="Q29" s="201"/>
      <c r="R29" s="203">
        <v>58</v>
      </c>
      <c r="S29" s="201"/>
      <c r="T29" s="203">
        <v>378</v>
      </c>
      <c r="U29" s="201"/>
      <c r="V29" s="203">
        <v>209</v>
      </c>
      <c r="W29" s="201"/>
      <c r="X29" s="203">
        <v>184</v>
      </c>
      <c r="Y29" s="201"/>
      <c r="Z29" s="201"/>
      <c r="AA29" s="206">
        <v>213.8</v>
      </c>
      <c r="AB29" s="199"/>
      <c r="AD29" s="205"/>
      <c r="AE29" s="198" t="s">
        <v>305</v>
      </c>
    </row>
    <row r="30" spans="1:32" s="198" customFormat="1" ht="24.95" customHeight="1">
      <c r="A30" s="204"/>
      <c r="B30" s="198" t="s">
        <v>304</v>
      </c>
      <c r="D30" s="198" t="s">
        <v>240</v>
      </c>
      <c r="E30" s="203">
        <v>206</v>
      </c>
      <c r="F30" s="201"/>
      <c r="G30" s="201"/>
      <c r="H30" s="203" t="s">
        <v>243</v>
      </c>
      <c r="I30" s="201"/>
      <c r="J30" s="203" t="s">
        <v>243</v>
      </c>
      <c r="K30" s="201"/>
      <c r="L30" s="203" t="s">
        <v>243</v>
      </c>
      <c r="M30" s="201"/>
      <c r="N30" s="203" t="s">
        <v>243</v>
      </c>
      <c r="O30" s="201"/>
      <c r="P30" s="203">
        <v>144</v>
      </c>
      <c r="Q30" s="201"/>
      <c r="R30" s="203" t="s">
        <v>243</v>
      </c>
      <c r="S30" s="201"/>
      <c r="T30" s="203" t="s">
        <v>243</v>
      </c>
      <c r="U30" s="201"/>
      <c r="V30" s="203">
        <v>191</v>
      </c>
      <c r="W30" s="201"/>
      <c r="X30" s="203">
        <v>140</v>
      </c>
      <c r="Y30" s="201"/>
      <c r="Z30" s="201"/>
      <c r="AA30" s="203">
        <v>518</v>
      </c>
      <c r="AB30" s="200"/>
      <c r="AC30" s="203"/>
      <c r="AD30" s="203"/>
      <c r="AE30" s="198" t="s">
        <v>303</v>
      </c>
      <c r="AF30" s="202"/>
    </row>
    <row r="31" spans="1:32" s="198" customFormat="1" ht="24.95" customHeight="1">
      <c r="A31" s="198" t="s">
        <v>302</v>
      </c>
      <c r="D31" s="198" t="s">
        <v>240</v>
      </c>
      <c r="E31" s="200">
        <v>2162</v>
      </c>
      <c r="F31" s="201"/>
      <c r="G31" s="201"/>
      <c r="H31" s="200">
        <v>1585</v>
      </c>
      <c r="I31" s="201"/>
      <c r="J31" s="200">
        <v>2388</v>
      </c>
      <c r="K31" s="201"/>
      <c r="L31" s="200">
        <v>1296</v>
      </c>
      <c r="M31" s="201"/>
      <c r="N31" s="200">
        <v>2179</v>
      </c>
      <c r="O31" s="201"/>
      <c r="P31" s="200">
        <v>5261</v>
      </c>
      <c r="Q31" s="201"/>
      <c r="R31" s="200">
        <v>2067</v>
      </c>
      <c r="S31" s="201"/>
      <c r="T31" s="200">
        <v>1646</v>
      </c>
      <c r="U31" s="201"/>
      <c r="V31" s="200">
        <v>2327</v>
      </c>
      <c r="W31" s="201"/>
      <c r="X31" s="200">
        <v>1945</v>
      </c>
      <c r="Y31" s="201"/>
      <c r="Z31" s="201"/>
      <c r="AA31" s="200">
        <v>1374</v>
      </c>
      <c r="AB31" s="199"/>
      <c r="AE31" s="198" t="s">
        <v>301</v>
      </c>
    </row>
    <row r="32" spans="1:32" ht="9.7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5" ht="7.5" customHeight="1"/>
    <row r="34" spans="1:35" ht="25.5" customHeight="1">
      <c r="A34" s="196" t="s">
        <v>300</v>
      </c>
      <c r="B34" s="195"/>
      <c r="F34" s="190" t="e">
        <f>SUM(#REF!)</f>
        <v>#REF!</v>
      </c>
      <c r="AB34" s="194"/>
      <c r="AI34" s="193"/>
    </row>
    <row r="36" spans="1:35">
      <c r="P36" s="192"/>
    </row>
    <row r="42" spans="1:35">
      <c r="N42" s="192"/>
    </row>
    <row r="47" spans="1:35">
      <c r="AF47" s="191"/>
    </row>
  </sheetData>
  <mergeCells count="80">
    <mergeCell ref="P10:Q10"/>
    <mergeCell ref="R10:S10"/>
    <mergeCell ref="T10:U10"/>
    <mergeCell ref="P9:Q9"/>
    <mergeCell ref="P11:Q11"/>
    <mergeCell ref="T14:U14"/>
    <mergeCell ref="P12:Q12"/>
    <mergeCell ref="P14:Q14"/>
    <mergeCell ref="R14:S14"/>
    <mergeCell ref="X14:Y14"/>
    <mergeCell ref="V12:W12"/>
    <mergeCell ref="X13:Y13"/>
    <mergeCell ref="V14:W14"/>
    <mergeCell ref="P13:Q13"/>
    <mergeCell ref="V13:W13"/>
    <mergeCell ref="J12:K12"/>
    <mergeCell ref="L12:M12"/>
    <mergeCell ref="R13:S13"/>
    <mergeCell ref="T13:U13"/>
    <mergeCell ref="L13:M13"/>
    <mergeCell ref="N10:O10"/>
    <mergeCell ref="J9:K9"/>
    <mergeCell ref="L9:M9"/>
    <mergeCell ref="N9:O9"/>
    <mergeCell ref="N11:O11"/>
    <mergeCell ref="J14:K14"/>
    <mergeCell ref="H5:M5"/>
    <mergeCell ref="H7:K7"/>
    <mergeCell ref="L7:M7"/>
    <mergeCell ref="H6:M6"/>
    <mergeCell ref="H10:I10"/>
    <mergeCell ref="J10:K10"/>
    <mergeCell ref="H8:K8"/>
    <mergeCell ref="L10:M10"/>
    <mergeCell ref="L8:M8"/>
    <mergeCell ref="J11:K11"/>
    <mergeCell ref="L11:M11"/>
    <mergeCell ref="H13:I13"/>
    <mergeCell ref="J13:K13"/>
    <mergeCell ref="L14:M14"/>
    <mergeCell ref="H12:I12"/>
    <mergeCell ref="N6:O6"/>
    <mergeCell ref="P6:Y6"/>
    <mergeCell ref="V7:W7"/>
    <mergeCell ref="X7:Y7"/>
    <mergeCell ref="A9:C9"/>
    <mergeCell ref="R9:S9"/>
    <mergeCell ref="T9:U9"/>
    <mergeCell ref="X8:Y8"/>
    <mergeCell ref="H9:I9"/>
    <mergeCell ref="N8:O8"/>
    <mergeCell ref="P8:Q8"/>
    <mergeCell ref="AA5:AB5"/>
    <mergeCell ref="AA6:AB6"/>
    <mergeCell ref="A16:C16"/>
    <mergeCell ref="H11:I11"/>
    <mergeCell ref="R8:S8"/>
    <mergeCell ref="T8:U8"/>
    <mergeCell ref="V8:W8"/>
    <mergeCell ref="R12:S12"/>
    <mergeCell ref="T12:U12"/>
    <mergeCell ref="X12:Y12"/>
    <mergeCell ref="N5:O5"/>
    <mergeCell ref="P5:Y5"/>
    <mergeCell ref="N7:O7"/>
    <mergeCell ref="P7:Q7"/>
    <mergeCell ref="R7:S7"/>
    <mergeCell ref="T7:U7"/>
    <mergeCell ref="AA7:AB7"/>
    <mergeCell ref="AA8:AB8"/>
    <mergeCell ref="AA9:AB9"/>
    <mergeCell ref="AA10:AB10"/>
    <mergeCell ref="R11:S11"/>
    <mergeCell ref="T11:U11"/>
    <mergeCell ref="X11:Y11"/>
    <mergeCell ref="X9:Y9"/>
    <mergeCell ref="V9:W9"/>
    <mergeCell ref="X10:Y10"/>
    <mergeCell ref="V10:W10"/>
    <mergeCell ref="V11:W11"/>
  </mergeCells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O20" sqref="O20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73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 t="s">
        <v>206</v>
      </c>
      <c r="J6" s="283" t="s">
        <v>34</v>
      </c>
      <c r="K6" s="283"/>
      <c r="L6" s="283"/>
      <c r="M6" s="283"/>
      <c r="N6" s="283"/>
      <c r="O6" s="247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 t="s">
        <v>88</v>
      </c>
      <c r="J7" s="246"/>
      <c r="K7" s="244"/>
      <c r="L7" s="244"/>
      <c r="M7" s="244"/>
      <c r="N7" s="244" t="s">
        <v>94</v>
      </c>
      <c r="O7" s="24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244" t="s">
        <v>230</v>
      </c>
      <c r="I8" s="244" t="s">
        <v>89</v>
      </c>
      <c r="J8" s="244"/>
      <c r="K8" s="242"/>
      <c r="L8" s="244"/>
      <c r="M8" s="244"/>
      <c r="N8" s="244" t="s">
        <v>94</v>
      </c>
      <c r="O8" s="24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2"/>
      <c r="M9" s="244"/>
      <c r="N9" s="244" t="s">
        <v>103</v>
      </c>
      <c r="O9" s="24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85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85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2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244" t="s">
        <v>205</v>
      </c>
      <c r="I14" s="244" t="s">
        <v>208</v>
      </c>
      <c r="J14" s="244" t="s">
        <v>97</v>
      </c>
      <c r="K14" s="242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244" t="s">
        <v>152</v>
      </c>
      <c r="I15" s="244" t="s">
        <v>152</v>
      </c>
      <c r="J15" s="244" t="s">
        <v>211</v>
      </c>
      <c r="K15" s="85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244"/>
      <c r="G16" s="244"/>
      <c r="H16" s="244" t="s">
        <v>92</v>
      </c>
      <c r="I16" s="244" t="s">
        <v>191</v>
      </c>
      <c r="J16" s="244" t="s">
        <v>212</v>
      </c>
      <c r="K16" s="242" t="s">
        <v>216</v>
      </c>
      <c r="L16" s="242" t="s">
        <v>200</v>
      </c>
      <c r="M16" s="244" t="s">
        <v>223</v>
      </c>
      <c r="N16" s="240" t="s">
        <v>228</v>
      </c>
      <c r="O16" s="24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245"/>
      <c r="G17" s="245"/>
      <c r="H17" s="245"/>
      <c r="I17" s="245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7" workbookViewId="0">
      <selection activeCell="R25" sqref="R25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248"/>
      <c r="G4" s="288" t="s">
        <v>124</v>
      </c>
      <c r="H4" s="285"/>
      <c r="I4" s="285"/>
      <c r="J4" s="289"/>
      <c r="K4" s="249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A4:E7"/>
    <mergeCell ref="G4:J4"/>
    <mergeCell ref="L4:N7"/>
    <mergeCell ref="G5:J5"/>
    <mergeCell ref="G6:G7"/>
    <mergeCell ref="H6:H7"/>
    <mergeCell ref="I6:I7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H1" zoomScaleNormal="100" workbookViewId="0">
      <selection activeCell="N3" sqref="N3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250"/>
      <c r="G4" s="301" t="s">
        <v>124</v>
      </c>
      <c r="H4" s="298"/>
      <c r="I4" s="298"/>
      <c r="J4" s="302"/>
      <c r="K4" s="251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253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R33" sqref="R33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259"/>
      <c r="J6" s="325" t="s">
        <v>34</v>
      </c>
      <c r="K6" s="325"/>
      <c r="L6" s="325"/>
      <c r="M6" s="325"/>
      <c r="N6" s="325"/>
      <c r="O6" s="256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259" t="s">
        <v>91</v>
      </c>
      <c r="I7" s="259"/>
      <c r="J7" s="258"/>
      <c r="K7" s="259"/>
      <c r="L7" s="259"/>
      <c r="M7" s="259"/>
      <c r="N7" s="259"/>
      <c r="O7" s="259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259" t="s">
        <v>230</v>
      </c>
      <c r="I8" s="259"/>
      <c r="J8" s="259"/>
      <c r="K8" s="255"/>
      <c r="L8" s="259"/>
      <c r="M8" s="259"/>
      <c r="N8" s="259" t="s">
        <v>94</v>
      </c>
      <c r="O8" s="259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258" t="s">
        <v>84</v>
      </c>
      <c r="G9" s="258" t="s">
        <v>86</v>
      </c>
      <c r="H9" s="259" t="s">
        <v>231</v>
      </c>
      <c r="I9" s="259" t="s">
        <v>206</v>
      </c>
      <c r="J9" s="259"/>
      <c r="K9" s="259" t="s">
        <v>98</v>
      </c>
      <c r="L9" s="255"/>
      <c r="M9" s="259"/>
      <c r="N9" s="259" t="s">
        <v>103</v>
      </c>
      <c r="O9" s="259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259" t="s">
        <v>154</v>
      </c>
      <c r="G10" s="259" t="s">
        <v>87</v>
      </c>
      <c r="H10" s="259" t="s">
        <v>93</v>
      </c>
      <c r="I10" s="259" t="s">
        <v>88</v>
      </c>
      <c r="J10" s="259" t="s">
        <v>209</v>
      </c>
      <c r="K10" s="255" t="s">
        <v>76</v>
      </c>
      <c r="L10" s="259" t="s">
        <v>238</v>
      </c>
      <c r="M10" s="259" t="s">
        <v>99</v>
      </c>
      <c r="N10" s="254" t="s">
        <v>104</v>
      </c>
      <c r="O10" s="259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259" t="s">
        <v>85</v>
      </c>
      <c r="G11" s="259" t="s">
        <v>85</v>
      </c>
      <c r="H11" s="259" t="s">
        <v>90</v>
      </c>
      <c r="I11" s="259" t="s">
        <v>89</v>
      </c>
      <c r="J11" s="259" t="s">
        <v>96</v>
      </c>
      <c r="K11" s="171" t="s">
        <v>213</v>
      </c>
      <c r="L11" s="259" t="s">
        <v>239</v>
      </c>
      <c r="M11" s="259" t="s">
        <v>100</v>
      </c>
      <c r="N11" s="171" t="s">
        <v>224</v>
      </c>
      <c r="O11" s="259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259" t="s">
        <v>149</v>
      </c>
      <c r="G12" s="259" t="s">
        <v>151</v>
      </c>
      <c r="H12" s="259" t="s">
        <v>232</v>
      </c>
      <c r="I12" s="256" t="s">
        <v>90</v>
      </c>
      <c r="J12" s="259" t="s">
        <v>210</v>
      </c>
      <c r="K12" s="171" t="s">
        <v>214</v>
      </c>
      <c r="L12" s="255" t="s">
        <v>236</v>
      </c>
      <c r="M12" s="259" t="s">
        <v>101</v>
      </c>
      <c r="N12" s="171" t="s">
        <v>225</v>
      </c>
      <c r="O12" s="259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259" t="s">
        <v>150</v>
      </c>
      <c r="G13" s="259" t="s">
        <v>150</v>
      </c>
      <c r="H13" s="259" t="s">
        <v>233</v>
      </c>
      <c r="I13" s="259" t="s">
        <v>207</v>
      </c>
      <c r="J13" s="259" t="s">
        <v>95</v>
      </c>
      <c r="K13" s="259" t="s">
        <v>218</v>
      </c>
      <c r="L13" s="255" t="s">
        <v>218</v>
      </c>
      <c r="M13" s="259" t="s">
        <v>102</v>
      </c>
      <c r="N13" s="254" t="s">
        <v>226</v>
      </c>
      <c r="O13" s="259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259" t="s">
        <v>205</v>
      </c>
      <c r="I14" s="259" t="s">
        <v>208</v>
      </c>
      <c r="J14" s="259" t="s">
        <v>97</v>
      </c>
      <c r="K14" s="259" t="s">
        <v>217</v>
      </c>
      <c r="L14" s="255" t="s">
        <v>219</v>
      </c>
      <c r="M14" s="259" t="s">
        <v>221</v>
      </c>
      <c r="N14" s="254" t="s">
        <v>227</v>
      </c>
      <c r="O14" s="259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259" t="s">
        <v>152</v>
      </c>
      <c r="I15" s="256" t="s">
        <v>152</v>
      </c>
      <c r="J15" s="259" t="s">
        <v>211</v>
      </c>
      <c r="K15" s="171" t="s">
        <v>215</v>
      </c>
      <c r="L15" s="255" t="s">
        <v>220</v>
      </c>
      <c r="M15" s="259" t="s">
        <v>222</v>
      </c>
      <c r="N15" s="171" t="s">
        <v>229</v>
      </c>
      <c r="O15" s="259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259"/>
      <c r="G16" s="259"/>
      <c r="H16" s="259" t="s">
        <v>92</v>
      </c>
      <c r="I16" s="259" t="s">
        <v>191</v>
      </c>
      <c r="J16" s="259" t="s">
        <v>212</v>
      </c>
      <c r="K16" s="259" t="s">
        <v>216</v>
      </c>
      <c r="L16" s="255" t="s">
        <v>200</v>
      </c>
      <c r="M16" s="259" t="s">
        <v>223</v>
      </c>
      <c r="N16" s="254" t="s">
        <v>228</v>
      </c>
      <c r="O16" s="259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257"/>
      <c r="G17" s="257"/>
      <c r="H17" s="257"/>
      <c r="I17" s="257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/>
      <c r="J6" s="283" t="s">
        <v>34</v>
      </c>
      <c r="K6" s="283"/>
      <c r="L6" s="283"/>
      <c r="M6" s="283"/>
      <c r="N6" s="283"/>
      <c r="O6" s="247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/>
      <c r="J7" s="246"/>
      <c r="K7" s="244"/>
      <c r="L7" s="244"/>
      <c r="M7" s="244"/>
      <c r="N7" s="244"/>
      <c r="O7" s="24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244" t="s">
        <v>230</v>
      </c>
      <c r="I8" s="244"/>
      <c r="J8" s="244"/>
      <c r="K8" s="242"/>
      <c r="L8" s="244"/>
      <c r="M8" s="244"/>
      <c r="N8" s="244" t="s">
        <v>94</v>
      </c>
      <c r="O8" s="24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4"/>
      <c r="M9" s="244"/>
      <c r="N9" s="244" t="s">
        <v>103</v>
      </c>
      <c r="O9" s="24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239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239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4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244" t="s">
        <v>205</v>
      </c>
      <c r="I14" s="244" t="s">
        <v>208</v>
      </c>
      <c r="J14" s="244" t="s">
        <v>97</v>
      </c>
      <c r="K14" s="244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244" t="s">
        <v>152</v>
      </c>
      <c r="I15" s="244" t="s">
        <v>152</v>
      </c>
      <c r="J15" s="244" t="s">
        <v>211</v>
      </c>
      <c r="K15" s="239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245"/>
      <c r="G16" s="245"/>
      <c r="H16" s="245" t="s">
        <v>92</v>
      </c>
      <c r="I16" s="245" t="s">
        <v>191</v>
      </c>
      <c r="J16" s="245" t="s">
        <v>212</v>
      </c>
      <c r="K16" s="245" t="s">
        <v>216</v>
      </c>
      <c r="L16" s="243" t="s">
        <v>200</v>
      </c>
      <c r="M16" s="245" t="s">
        <v>223</v>
      </c>
      <c r="N16" s="241" t="s">
        <v>228</v>
      </c>
      <c r="O16" s="245" t="s">
        <v>111</v>
      </c>
      <c r="P16" s="280"/>
      <c r="Q16" s="273"/>
    </row>
    <row r="17" spans="1:17" s="29" customFormat="1" ht="3" customHeight="1">
      <c r="A17" s="239"/>
      <c r="B17" s="239"/>
      <c r="C17" s="239"/>
      <c r="D17" s="239"/>
      <c r="E17" s="239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2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18" zoomScaleNormal="100" workbookViewId="0">
      <selection activeCell="A29" sqref="A29:XFD29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148"/>
      <c r="C10" s="14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149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149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149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148"/>
      <c r="D14" s="14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148"/>
      <c r="D15" s="14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149" customFormat="1" ht="19.899999999999999" customHeight="1">
      <c r="A16" s="152"/>
      <c r="B16" s="149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149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149" customFormat="1" ht="19.899999999999999" customHeight="1">
      <c r="A18" s="152"/>
      <c r="B18" s="149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149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149" customFormat="1" ht="19.899999999999999" customHeight="1">
      <c r="A20" s="152"/>
      <c r="B20" s="149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149" customFormat="1" ht="19.899999999999999" customHeight="1">
      <c r="A21" s="152"/>
      <c r="B21" s="149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149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149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149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148"/>
      <c r="D25" s="14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honeticPr fontId="1" type="noConversion"/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A29" sqref="A29:XFD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27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 t="s">
        <v>206</v>
      </c>
      <c r="J6" s="283" t="s">
        <v>34</v>
      </c>
      <c r="K6" s="283"/>
      <c r="L6" s="283"/>
      <c r="M6" s="283"/>
      <c r="N6" s="283"/>
      <c r="O6" s="31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 t="s">
        <v>88</v>
      </c>
      <c r="J7" s="75"/>
      <c r="K7" s="74"/>
      <c r="L7" s="74"/>
      <c r="M7" s="74"/>
      <c r="N7" s="74" t="s">
        <v>94</v>
      </c>
      <c r="O7" s="7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74" t="s">
        <v>230</v>
      </c>
      <c r="I8" s="74" t="s">
        <v>89</v>
      </c>
      <c r="J8" s="74"/>
      <c r="K8" s="76"/>
      <c r="L8" s="74"/>
      <c r="M8" s="74"/>
      <c r="N8" s="84" t="s">
        <v>94</v>
      </c>
      <c r="O8" s="7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74"/>
      <c r="K9" s="84" t="s">
        <v>98</v>
      </c>
      <c r="L9" s="76"/>
      <c r="M9" s="74"/>
      <c r="N9" s="84" t="s">
        <v>103</v>
      </c>
      <c r="O9" s="7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85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85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1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74" t="s">
        <v>205</v>
      </c>
      <c r="I14" s="84" t="s">
        <v>208</v>
      </c>
      <c r="J14" s="84" t="s">
        <v>97</v>
      </c>
      <c r="K14" s="81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74" t="s">
        <v>152</v>
      </c>
      <c r="I15" s="84" t="s">
        <v>152</v>
      </c>
      <c r="J15" s="84" t="s">
        <v>211</v>
      </c>
      <c r="K15" s="85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74"/>
      <c r="G16" s="74"/>
      <c r="H16" s="74" t="s">
        <v>92</v>
      </c>
      <c r="I16" s="84" t="s">
        <v>191</v>
      </c>
      <c r="J16" s="84" t="s">
        <v>212</v>
      </c>
      <c r="K16" s="81" t="s">
        <v>216</v>
      </c>
      <c r="L16" s="81" t="s">
        <v>200</v>
      </c>
      <c r="M16" s="84" t="s">
        <v>223</v>
      </c>
      <c r="N16" s="79" t="s">
        <v>228</v>
      </c>
      <c r="O16" s="8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72"/>
      <c r="G17" s="72"/>
      <c r="H17" s="72"/>
      <c r="I17" s="72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4" workbookViewId="0">
      <selection activeCell="I23" sqref="I23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127"/>
      <c r="G4" s="288" t="s">
        <v>124</v>
      </c>
      <c r="H4" s="285"/>
      <c r="I4" s="285"/>
      <c r="J4" s="289"/>
      <c r="K4" s="126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G4:J4"/>
    <mergeCell ref="L4:N7"/>
    <mergeCell ref="A4:E7"/>
    <mergeCell ref="G6:G7"/>
    <mergeCell ref="H6:H7"/>
    <mergeCell ref="I6:I7"/>
    <mergeCell ref="G5:J5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T-8.1  2560</vt:lpstr>
      <vt:lpstr>T-8.2 2560</vt:lpstr>
      <vt:lpstr>T-8.3  2560</vt:lpstr>
      <vt:lpstr>T-8.4  2560</vt:lpstr>
      <vt:lpstr>T-8.5 2560</vt:lpstr>
      <vt:lpstr>T-8.62560 (2)</vt:lpstr>
      <vt:lpstr>T-8.1 2560</vt:lpstr>
      <vt:lpstr>T-8.22560</vt:lpstr>
      <vt:lpstr>T-8.32560</vt:lpstr>
      <vt:lpstr>T-8.4 2560</vt:lpstr>
      <vt:lpstr>T-8.52560</vt:lpstr>
      <vt:lpstr>T-8.62560</vt:lpstr>
      <vt:lpstr>T-8.1 2559</vt:lpstr>
      <vt:lpstr>T-8.2 2559</vt:lpstr>
      <vt:lpstr>T-8.3 2559</vt:lpstr>
      <vt:lpstr>ตาราง 5</vt:lpstr>
      <vt:lpstr>'T-8.1 2559'!Print_Area</vt:lpstr>
      <vt:lpstr>'T-8.2 2559'!Print_Area</vt:lpstr>
      <vt:lpstr>'T-8.3 2559'!Print_Area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2018-08-02T08:24:23Z</cp:lastPrinted>
  <dcterms:created xsi:type="dcterms:W3CDTF">2004-08-16T17:13:42Z</dcterms:created>
  <dcterms:modified xsi:type="dcterms:W3CDTF">2018-08-03T16:29:35Z</dcterms:modified>
</cp:coreProperties>
</file>