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15" windowWidth="18450" windowHeight="8085"/>
  </bookViews>
  <sheets>
    <sheet name="T-7.5" sheetId="30" r:id="rId1"/>
  </sheets>
  <definedNames>
    <definedName name="_xlnm.Print_Area" localSheetId="0">'T-7.5'!$A$1:$AA$45</definedName>
  </definedNames>
  <calcPr calcId="124519"/>
</workbook>
</file>

<file path=xl/calcChain.xml><?xml version="1.0" encoding="utf-8"?>
<calcChain xmlns="http://schemas.openxmlformats.org/spreadsheetml/2006/main">
  <c r="K17" i="30"/>
  <c r="K18"/>
  <c r="K19"/>
  <c r="K20"/>
  <c r="K16"/>
  <c r="K12"/>
  <c r="K13"/>
  <c r="K14"/>
  <c r="K11"/>
  <c r="K9"/>
  <c r="K24"/>
  <c r="K25"/>
  <c r="K26"/>
  <c r="K27"/>
  <c r="K28"/>
  <c r="K23"/>
</calcChain>
</file>

<file path=xl/sharedStrings.xml><?xml version="1.0" encoding="utf-8"?>
<sst xmlns="http://schemas.openxmlformats.org/spreadsheetml/2006/main" count="121" uniqueCount="88">
  <si>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</si>
  <si>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</si>
  <si>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</si>
  <si>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</si>
  <si>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</si>
  <si>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</si>
  <si>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</si>
  <si>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</si>
  <si>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</si>
  <si>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</si>
  <si>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</si>
  <si>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</si>
  <si>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ที่มา:</t>
  </si>
  <si>
    <t>Source: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</si>
  <si>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</si>
  <si>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</si>
  <si>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</si>
  <si>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</si>
  <si>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</si>
  <si>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</si>
  <si>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</si>
  <si>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</si>
  <si>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</si>
  <si>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</si>
  <si>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</si>
  <si>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</si>
  <si>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</si>
  <si>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</si>
  <si>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</si>
  <si>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</si>
  <si>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</si>
  <si>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</si>
  <si>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</si>
  <si>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</si>
  <si>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</si>
  <si>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</si>
  <si>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</si>
  <si>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</si>
  <si>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</si>
  <si>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</si>
  <si>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</si>
  <si>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</si>
  <si>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</si>
  <si>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</si>
  <si>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</si>
  <si>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</si>
  <si>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</si>
  <si>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2558  (2015)</t>
  </si>
  <si>
    <t>2559  (2016)</t>
  </si>
  <si>
    <t>6,074</t>
  </si>
  <si>
    <t>10,119</t>
  </si>
  <si>
    <t>7,836</t>
  </si>
  <si>
    <t>6,347</t>
  </si>
  <si>
    <t>319</t>
  </si>
  <si>
    <t>549</t>
  </si>
  <si>
    <t>7,757</t>
  </si>
  <si>
    <t>7,072</t>
  </si>
  <si>
    <t>4,076</t>
  </si>
  <si>
    <t>628</t>
  </si>
  <si>
    <t>1,375</t>
  </si>
  <si>
    <t>17,174</t>
  </si>
  <si>
    <t>17,876</t>
  </si>
  <si>
    <t>14,907</t>
  </si>
  <si>
    <t>10,423</t>
  </si>
  <si>
    <t>947</t>
  </si>
  <si>
    <t>1,923</t>
  </si>
  <si>
    <t>3,311</t>
  </si>
  <si>
    <t>2,346</t>
  </si>
  <si>
    <t>11,000</t>
  </si>
  <si>
    <t>38,787</t>
  </si>
  <si>
    <t>7,806</t>
  </si>
  <si>
    <t>1,528</t>
  </si>
  <si>
    <t>455</t>
  </si>
  <si>
    <t>6,807</t>
  </si>
  <si>
    <t>19,730</t>
  </si>
  <si>
    <t>3,488</t>
  </si>
  <si>
    <t>1,783</t>
  </si>
  <si>
    <t>1,891</t>
  </si>
  <si>
    <t>4,193</t>
  </si>
  <si>
    <t>19,058</t>
  </si>
  <si>
    <t>4,318</t>
  </si>
  <si>
    <t>2560 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</si>
  <si>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</si>
  <si>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การสำรวจความต้องการพัฒนาขีดความสามารถของประชากร พ.ศ. 2558 - 2560 จังหวัดยะลา สำนักงานสถิติแห่งชาติ</t>
  </si>
  <si>
    <t>The 2015 - 2017 Skill Development Survey: Yala Provincial, National Statistical Office.</t>
  </si>
  <si>
    <t>อื่นๆ</t>
  </si>
  <si>
    <t>Others</t>
  </si>
  <si>
    <t>and Age Groups: 2015 - 2017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</si>
</sst>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3"/>
      <name val="Angsana New"/>
      <family val="1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Angsana New"/>
      <family val="1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0" xfId="0" applyFont="1" applyAlignment="1"/>
    <xf numFmtId="0" fontId="8" fillId="0" borderId="0" xfId="2" applyFont="1" applyBorder="1"/>
    <xf numFmtId="3" fontId="6" fillId="0" borderId="3" xfId="3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1" fillId="0" borderId="3" xfId="0" applyFont="1" applyBorder="1" applyAlignment="1"/>
    <xf numFmtId="3" fontId="10" fillId="0" borderId="6" xfId="3" applyNumberFormat="1" applyFont="1" applyFill="1" applyBorder="1" applyAlignment="1">
      <alignment horizontal="right" vertical="center"/>
    </xf>
    <xf numFmtId="187" fontId="12" fillId="0" borderId="12" xfId="0" applyNumberFormat="1" applyFont="1" applyBorder="1" applyAlignment="1"/>
    <xf numFmtId="187" fontId="13" fillId="0" borderId="1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0" fillId="0" borderId="0" xfId="2" applyFont="1" applyAlignment="1">
      <alignment horizontal="left"/>
    </xf>
    <xf numFmtId="0" fontId="15" fillId="0" borderId="3" xfId="0" applyFont="1" applyBorder="1" applyAlignment="1"/>
    <xf numFmtId="0" fontId="14" fillId="0" borderId="2" xfId="0" applyFont="1" applyBorder="1" applyAlignment="1">
      <alignment horizontal="right"/>
    </xf>
    <xf numFmtId="3" fontId="14" fillId="0" borderId="3" xfId="3" applyNumberFormat="1" applyFont="1" applyFill="1" applyBorder="1" applyAlignment="1">
      <alignment horizontal="right" vertical="center"/>
    </xf>
    <xf numFmtId="3" fontId="16" fillId="0" borderId="3" xfId="3" applyNumberFormat="1" applyFont="1" applyFill="1" applyBorder="1" applyAlignment="1">
      <alignment horizontal="right" vertical="center"/>
    </xf>
    <xf numFmtId="187" fontId="17" fillId="0" borderId="12" xfId="0" applyNumberFormat="1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0" fillId="0" borderId="10" xfId="0" applyFont="1" applyBorder="1"/>
    <xf numFmtId="187" fontId="17" fillId="0" borderId="16" xfId="0" applyNumberFormat="1" applyFont="1" applyBorder="1" applyAlignment="1">
      <alignment horizontal="right"/>
    </xf>
    <xf numFmtId="0" fontId="10" fillId="0" borderId="17" xfId="0" applyFont="1" applyBorder="1"/>
    <xf numFmtId="187" fontId="16" fillId="0" borderId="12" xfId="0" applyNumberFormat="1" applyFont="1" applyBorder="1" applyAlignment="1"/>
    <xf numFmtId="187" fontId="10" fillId="0" borderId="0" xfId="0" applyNumberFormat="1" applyFont="1"/>
    <xf numFmtId="187" fontId="6" fillId="0" borderId="0" xfId="0" applyNumberFormat="1" applyFont="1"/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1619250</xdr:colOff>
      <xdr:row>0</xdr:row>
      <xdr:rowOff>9525</xdr:rowOff>
    </xdr:from>
    <xdr:to>
      <xdr:col>18</xdr:col>
      <xdr:colOff>190500</xdr:colOff>
      <xdr:row>32</xdr:row>
      <xdr:rowOff>95250</xdr:rowOff>
    </xdr:to>
    <xdr:grpSp>
      <xdr:nvGrpSpPr>
        <xdr:cNvPr id="11730" name="Group 136"/>
        <xdr:cNvGrpSpPr>
          <a:grpSpLocks/>
        </xdr:cNvGrpSpPr>
      </xdr:nvGrpSpPr>
      <xdr:grpSpPr bwMode="auto">
        <a:xfrm>
          <a:off x="8953500" y="9525"/>
          <a:ext cx="428625" cy="6715125"/>
          <a:chOff x="1003" y="0"/>
          <a:chExt cx="58" cy="708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24" y="480"/>
            <a:ext cx="35" cy="1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3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156"/>
  <sheetViews>
    <sheetView showGridLines="0" tabSelected="1" topLeftCell="A16" workbookViewId="0">
      <selection activeCell="L35" sqref="L35"/>
    </sheetView>
  </sheetViews>
  <sheetFormatPr defaultRowHeight="18.75"/>
  <cols>
    <col min="1" max="1" width="1.7109375" style="5" customWidth="1"/>
    <col min="2" max="2" width="5.5703125" style="5" customWidth="1"/>
    <col min="3" max="3" width="4.5703125" style="5" customWidth="1"/>
    <col min="4" max="4" width="8.140625" style="5" customWidth="1"/>
    <col min="5" max="13" width="9.7109375" style="5" customWidth="1"/>
    <col min="14" max="14" width="1" style="5" customWidth="1"/>
    <col min="15" max="15" width="1.5703125" style="5" customWidth="1"/>
    <col min="16" max="16" width="25.570312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21" s="1" customFormat="1">
      <c r="B1" s="1" t="s">
        <v>6</v>
      </c>
      <c r="C1" s="2">
        <v>7.5</v>
      </c>
      <c r="D1" s="1" t="s">
        <v>82</v>
      </c>
      <c r="G1" s="7"/>
      <c r="J1" s="7"/>
      <c r="O1" s="8"/>
    </row>
    <row r="2" spans="1:21" s="3" customFormat="1">
      <c r="A2" s="1"/>
      <c r="B2" s="1" t="s">
        <v>41</v>
      </c>
      <c r="C2" s="2">
        <v>7.5</v>
      </c>
      <c r="D2" s="1" t="s">
        <v>42</v>
      </c>
      <c r="O2" s="9"/>
      <c r="P2" s="10"/>
    </row>
    <row r="3" spans="1:21" s="3" customFormat="1">
      <c r="A3" s="1"/>
      <c r="B3" s="1"/>
      <c r="C3" s="2"/>
      <c r="D3" s="1" t="s">
        <v>87</v>
      </c>
      <c r="O3" s="9"/>
      <c r="P3" s="10"/>
    </row>
    <row r="4" spans="1:21" s="4" customFormat="1" ht="3" customHeight="1">
      <c r="P4" s="10"/>
    </row>
    <row r="5" spans="1:21" s="14" customFormat="1" ht="20.25" customHeight="1">
      <c r="A5" s="52" t="s">
        <v>17</v>
      </c>
      <c r="B5" s="52"/>
      <c r="C5" s="52"/>
      <c r="D5" s="56"/>
      <c r="E5" s="59" t="s">
        <v>47</v>
      </c>
      <c r="F5" s="60"/>
      <c r="G5" s="61"/>
      <c r="H5" s="59" t="s">
        <v>48</v>
      </c>
      <c r="I5" s="60"/>
      <c r="J5" s="61"/>
      <c r="K5" s="59" t="s">
        <v>81</v>
      </c>
      <c r="L5" s="60"/>
      <c r="M5" s="61"/>
      <c r="N5" s="11"/>
      <c r="O5" s="52" t="s">
        <v>18</v>
      </c>
      <c r="P5" s="52"/>
      <c r="Q5" s="12"/>
      <c r="R5" s="13"/>
    </row>
    <row r="6" spans="1:21" s="14" customFormat="1" ht="20.25" customHeight="1">
      <c r="A6" s="53"/>
      <c r="B6" s="53"/>
      <c r="C6" s="53"/>
      <c r="D6" s="57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53"/>
      <c r="P6" s="53"/>
      <c r="Q6" s="19"/>
    </row>
    <row r="7" spans="1:21" s="14" customFormat="1" ht="20.25" customHeight="1">
      <c r="A7" s="54"/>
      <c r="B7" s="54"/>
      <c r="C7" s="54"/>
      <c r="D7" s="58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54"/>
      <c r="P7" s="54"/>
      <c r="Q7" s="19"/>
    </row>
    <row r="8" spans="1:21" s="13" customFormat="1" ht="3" customHeight="1">
      <c r="A8" s="15"/>
      <c r="B8" s="15"/>
      <c r="C8" s="15"/>
      <c r="D8" s="15"/>
      <c r="E8" s="23"/>
      <c r="F8" s="23"/>
      <c r="G8" s="23"/>
      <c r="H8" s="23"/>
      <c r="I8" s="23"/>
      <c r="J8" s="23"/>
      <c r="K8" s="17"/>
      <c r="L8" s="31"/>
      <c r="M8" s="24"/>
      <c r="N8" s="18"/>
      <c r="O8" s="15"/>
      <c r="P8" s="15"/>
      <c r="Q8" s="19"/>
    </row>
    <row r="9" spans="1:21" s="3" customFormat="1" ht="18" customHeight="1">
      <c r="A9" s="55" t="s">
        <v>8</v>
      </c>
      <c r="B9" s="55"/>
      <c r="C9" s="55"/>
      <c r="D9" s="55"/>
      <c r="E9" s="34">
        <v>63250</v>
      </c>
      <c r="F9" s="34">
        <v>32008</v>
      </c>
      <c r="G9" s="34">
        <v>31243</v>
      </c>
      <c r="H9" s="34">
        <v>54297</v>
      </c>
      <c r="I9" s="34">
        <v>26935</v>
      </c>
      <c r="J9" s="34">
        <v>27362</v>
      </c>
      <c r="K9" s="49">
        <f>SUM(L9:M9)</f>
        <v>72111</v>
      </c>
      <c r="L9" s="49">
        <v>32690</v>
      </c>
      <c r="M9" s="49">
        <v>39421</v>
      </c>
      <c r="N9" s="9"/>
      <c r="O9" s="55" t="s">
        <v>0</v>
      </c>
      <c r="P9" s="55"/>
      <c r="Q9" s="55"/>
      <c r="R9" s="14"/>
    </row>
    <row r="10" spans="1:21" s="3" customFormat="1" ht="18" customHeight="1">
      <c r="A10" s="3" t="s">
        <v>9</v>
      </c>
      <c r="E10" s="32"/>
      <c r="F10" s="32"/>
      <c r="G10" s="32"/>
      <c r="H10" s="32"/>
      <c r="I10" s="32"/>
      <c r="J10" s="32"/>
      <c r="K10" s="39"/>
      <c r="L10" s="39"/>
      <c r="M10" s="39"/>
      <c r="N10" s="9"/>
      <c r="O10" s="9" t="s">
        <v>10</v>
      </c>
      <c r="P10" s="9"/>
      <c r="Q10" s="9"/>
      <c r="R10" s="9"/>
    </row>
    <row r="11" spans="1:21" s="14" customFormat="1" ht="18" customHeight="1">
      <c r="A11" s="14" t="s">
        <v>16</v>
      </c>
      <c r="B11" s="14" t="s">
        <v>43</v>
      </c>
      <c r="E11" s="35">
        <v>47120</v>
      </c>
      <c r="F11" s="35">
        <v>23928</v>
      </c>
      <c r="G11" s="35">
        <v>23192</v>
      </c>
      <c r="H11" s="35">
        <v>39573</v>
      </c>
      <c r="I11" s="35">
        <v>19792</v>
      </c>
      <c r="J11" s="35">
        <v>17588</v>
      </c>
      <c r="K11" s="43">
        <f>SUM(L11:M11)</f>
        <v>55042</v>
      </c>
      <c r="L11" s="43">
        <v>28055</v>
      </c>
      <c r="M11" s="43">
        <v>26987</v>
      </c>
      <c r="N11" s="13"/>
      <c r="O11" s="13"/>
      <c r="P11" s="13" t="s">
        <v>30</v>
      </c>
      <c r="Q11" s="13"/>
      <c r="R11" s="13"/>
      <c r="T11" s="50"/>
      <c r="U11" s="50"/>
    </row>
    <row r="12" spans="1:21" s="14" customFormat="1" ht="18" customHeight="1">
      <c r="B12" s="14" t="s">
        <v>19</v>
      </c>
      <c r="E12" s="35">
        <v>2216</v>
      </c>
      <c r="F12" s="35">
        <v>1698</v>
      </c>
      <c r="G12" s="35">
        <v>518</v>
      </c>
      <c r="H12" s="35">
        <v>2193</v>
      </c>
      <c r="I12" s="35">
        <v>859</v>
      </c>
      <c r="J12" s="35">
        <v>1334</v>
      </c>
      <c r="K12" s="43">
        <f t="shared" ref="K12:K14" si="0">SUM(L12:M12)</f>
        <v>761</v>
      </c>
      <c r="L12" s="43">
        <v>392</v>
      </c>
      <c r="M12" s="43">
        <v>369</v>
      </c>
      <c r="N12" s="13"/>
      <c r="O12" s="13"/>
      <c r="P12" s="13" t="s">
        <v>31</v>
      </c>
      <c r="Q12" s="13"/>
      <c r="R12" s="13"/>
    </row>
    <row r="13" spans="1:21" s="14" customFormat="1" ht="18" customHeight="1">
      <c r="B13" s="14" t="s">
        <v>39</v>
      </c>
      <c r="E13" s="35" t="s">
        <v>46</v>
      </c>
      <c r="F13" s="35" t="s">
        <v>46</v>
      </c>
      <c r="G13" s="35" t="s">
        <v>46</v>
      </c>
      <c r="H13" s="35" t="s">
        <v>46</v>
      </c>
      <c r="I13" s="35" t="s">
        <v>46</v>
      </c>
      <c r="J13" s="35" t="s">
        <v>46</v>
      </c>
      <c r="K13" s="43">
        <f t="shared" si="0"/>
        <v>0</v>
      </c>
      <c r="L13" s="43" t="s">
        <v>46</v>
      </c>
      <c r="M13" s="43" t="s">
        <v>46</v>
      </c>
      <c r="N13" s="13"/>
      <c r="O13" s="13"/>
      <c r="P13" s="13" t="s">
        <v>40</v>
      </c>
      <c r="Q13" s="13"/>
      <c r="R13" s="13"/>
    </row>
    <row r="14" spans="1:21" s="14" customFormat="1" ht="18" customHeight="1">
      <c r="B14" s="14" t="s">
        <v>7</v>
      </c>
      <c r="E14" s="35">
        <v>13914</v>
      </c>
      <c r="F14" s="35">
        <v>6382</v>
      </c>
      <c r="G14" s="35">
        <v>7532</v>
      </c>
      <c r="H14" s="35">
        <v>14724</v>
      </c>
      <c r="I14" s="35">
        <v>6284</v>
      </c>
      <c r="J14" s="35">
        <v>8440</v>
      </c>
      <c r="K14" s="43">
        <f t="shared" si="0"/>
        <v>16307</v>
      </c>
      <c r="L14" s="43">
        <v>4242</v>
      </c>
      <c r="M14" s="43">
        <v>12065</v>
      </c>
      <c r="N14" s="13"/>
      <c r="O14" s="13"/>
      <c r="P14" s="13" t="s">
        <v>11</v>
      </c>
      <c r="Q14" s="13"/>
      <c r="R14" s="13"/>
    </row>
    <row r="15" spans="1:21" s="3" customFormat="1" ht="18" customHeight="1">
      <c r="A15" s="3" t="s">
        <v>20</v>
      </c>
      <c r="E15" s="36"/>
      <c r="F15" s="36"/>
      <c r="G15" s="36"/>
      <c r="H15" s="36"/>
      <c r="I15" s="36"/>
      <c r="J15" s="37"/>
      <c r="K15" s="40"/>
      <c r="L15" s="44"/>
      <c r="M15" s="45"/>
      <c r="N15" s="9"/>
      <c r="O15" s="9" t="s">
        <v>32</v>
      </c>
      <c r="P15" s="9"/>
      <c r="Q15" s="9"/>
      <c r="R15" s="9"/>
    </row>
    <row r="16" spans="1:21" s="14" customFormat="1" ht="18" customHeight="1">
      <c r="B16" s="14" t="s">
        <v>21</v>
      </c>
      <c r="E16" s="35" t="s">
        <v>66</v>
      </c>
      <c r="F16" s="35" t="s">
        <v>71</v>
      </c>
      <c r="G16" s="35" t="s">
        <v>76</v>
      </c>
      <c r="H16" s="35">
        <v>1323</v>
      </c>
      <c r="I16" s="35">
        <v>409</v>
      </c>
      <c r="J16" s="35">
        <v>914</v>
      </c>
      <c r="K16" s="43">
        <f>SUM(L16:M16)</f>
        <v>681</v>
      </c>
      <c r="L16" s="43">
        <v>158</v>
      </c>
      <c r="M16" s="43">
        <v>523</v>
      </c>
      <c r="N16" s="13"/>
      <c r="O16" s="13"/>
      <c r="P16" s="13" t="s">
        <v>33</v>
      </c>
      <c r="Q16" s="13"/>
      <c r="R16" s="13"/>
      <c r="T16" s="50"/>
      <c r="U16" s="50"/>
    </row>
    <row r="17" spans="1:21" s="14" customFormat="1" ht="18" customHeight="1">
      <c r="B17" s="14" t="s">
        <v>22</v>
      </c>
      <c r="E17" s="35" t="s">
        <v>67</v>
      </c>
      <c r="F17" s="35" t="s">
        <v>72</v>
      </c>
      <c r="G17" s="35" t="s">
        <v>77</v>
      </c>
      <c r="H17" s="35">
        <v>2292</v>
      </c>
      <c r="I17" s="35">
        <v>1086</v>
      </c>
      <c r="J17" s="35">
        <v>1206</v>
      </c>
      <c r="K17" s="43">
        <f t="shared" ref="K17:K20" si="1">SUM(L17:M17)</f>
        <v>2220</v>
      </c>
      <c r="L17" s="43">
        <v>1082</v>
      </c>
      <c r="M17" s="43">
        <v>1138</v>
      </c>
      <c r="N17" s="13"/>
      <c r="O17" s="13"/>
      <c r="P17" s="13" t="s">
        <v>34</v>
      </c>
      <c r="Q17" s="13"/>
      <c r="R17" s="13"/>
    </row>
    <row r="18" spans="1:21" s="3" customFormat="1" ht="18" customHeight="1">
      <c r="A18" s="14"/>
      <c r="B18" s="14" t="s">
        <v>14</v>
      </c>
      <c r="C18" s="14"/>
      <c r="D18" s="14"/>
      <c r="E18" s="35" t="s">
        <v>68</v>
      </c>
      <c r="F18" s="35" t="s">
        <v>73</v>
      </c>
      <c r="G18" s="35" t="s">
        <v>78</v>
      </c>
      <c r="H18" s="35">
        <v>14195</v>
      </c>
      <c r="I18" s="35">
        <v>8865</v>
      </c>
      <c r="J18" s="35">
        <v>5330</v>
      </c>
      <c r="K18" s="43">
        <f t="shared" si="1"/>
        <v>21684</v>
      </c>
      <c r="L18" s="43">
        <v>13109</v>
      </c>
      <c r="M18" s="43">
        <v>8575</v>
      </c>
      <c r="N18" s="13"/>
      <c r="O18" s="9"/>
      <c r="P18" s="13" t="s">
        <v>35</v>
      </c>
      <c r="Q18" s="9"/>
      <c r="R18" s="9"/>
    </row>
    <row r="19" spans="1:21" s="3" customFormat="1" ht="18" customHeight="1">
      <c r="A19" s="14"/>
      <c r="B19" s="14" t="s">
        <v>23</v>
      </c>
      <c r="C19" s="14"/>
      <c r="D19" s="14"/>
      <c r="E19" s="35" t="s">
        <v>69</v>
      </c>
      <c r="F19" s="35" t="s">
        <v>74</v>
      </c>
      <c r="G19" s="35" t="s">
        <v>79</v>
      </c>
      <c r="H19" s="35">
        <v>31771</v>
      </c>
      <c r="I19" s="35">
        <v>15320</v>
      </c>
      <c r="J19" s="35">
        <v>16451</v>
      </c>
      <c r="K19" s="43">
        <f t="shared" si="1"/>
        <v>38199</v>
      </c>
      <c r="L19" s="43">
        <v>15522</v>
      </c>
      <c r="M19" s="43">
        <v>22677</v>
      </c>
      <c r="N19" s="13"/>
      <c r="O19" s="9"/>
      <c r="P19" s="13" t="s">
        <v>37</v>
      </c>
      <c r="Q19" s="9"/>
      <c r="R19" s="9"/>
    </row>
    <row r="20" spans="1:21" s="3" customFormat="1" ht="18" customHeight="1">
      <c r="A20" s="14"/>
      <c r="B20" s="14" t="s">
        <v>24</v>
      </c>
      <c r="C20" s="14"/>
      <c r="D20" s="14"/>
      <c r="E20" s="35" t="s">
        <v>70</v>
      </c>
      <c r="F20" s="35" t="s">
        <v>75</v>
      </c>
      <c r="G20" s="35" t="s">
        <v>80</v>
      </c>
      <c r="H20" s="35">
        <v>4715</v>
      </c>
      <c r="I20" s="35">
        <v>1254</v>
      </c>
      <c r="J20" s="35">
        <v>3461</v>
      </c>
      <c r="K20" s="43">
        <f t="shared" si="1"/>
        <v>9009</v>
      </c>
      <c r="L20" s="43">
        <v>2818</v>
      </c>
      <c r="M20" s="43">
        <v>6191</v>
      </c>
      <c r="N20" s="13"/>
      <c r="O20" s="9"/>
      <c r="P20" s="13" t="s">
        <v>36</v>
      </c>
      <c r="Q20" s="9"/>
      <c r="R20" s="9"/>
    </row>
    <row r="21" spans="1:21" s="3" customFormat="1" ht="18" customHeight="1">
      <c r="A21" s="14"/>
      <c r="B21" s="14" t="s">
        <v>85</v>
      </c>
      <c r="C21" s="14"/>
      <c r="D21" s="46"/>
      <c r="E21" s="35" t="s">
        <v>46</v>
      </c>
      <c r="F21" s="35" t="s">
        <v>46</v>
      </c>
      <c r="G21" s="35" t="s">
        <v>46</v>
      </c>
      <c r="H21" s="35" t="s">
        <v>46</v>
      </c>
      <c r="I21" s="35" t="s">
        <v>46</v>
      </c>
      <c r="J21" s="35" t="s">
        <v>46</v>
      </c>
      <c r="K21" s="35" t="s">
        <v>46</v>
      </c>
      <c r="L21" s="35" t="s">
        <v>46</v>
      </c>
      <c r="M21" s="47">
        <v>318</v>
      </c>
      <c r="N21" s="48"/>
      <c r="O21" s="9"/>
      <c r="P21" s="29" t="s">
        <v>86</v>
      </c>
      <c r="Q21" s="9"/>
      <c r="R21" s="9"/>
    </row>
    <row r="22" spans="1:21" s="3" customFormat="1" ht="18" customHeight="1">
      <c r="A22" s="3" t="s">
        <v>44</v>
      </c>
      <c r="E22" s="30"/>
      <c r="F22" s="30"/>
      <c r="G22" s="30"/>
      <c r="H22" s="30"/>
      <c r="I22" s="30"/>
      <c r="J22" s="30"/>
      <c r="K22" s="41"/>
      <c r="L22" s="42"/>
      <c r="M22" s="42"/>
      <c r="N22" s="9"/>
      <c r="O22" s="9" t="s">
        <v>45</v>
      </c>
      <c r="P22" s="9"/>
      <c r="Q22" s="9"/>
      <c r="R22" s="9"/>
      <c r="T22" s="51"/>
      <c r="U22" s="51"/>
    </row>
    <row r="23" spans="1:21" s="14" customFormat="1" ht="18" customHeight="1">
      <c r="B23" s="14" t="s">
        <v>25</v>
      </c>
      <c r="E23" s="35" t="s">
        <v>60</v>
      </c>
      <c r="F23" s="35">
        <v>11101</v>
      </c>
      <c r="G23" s="35" t="s">
        <v>49</v>
      </c>
      <c r="H23" s="35">
        <v>18685</v>
      </c>
      <c r="I23" s="35">
        <v>9971</v>
      </c>
      <c r="J23" s="35">
        <v>8715</v>
      </c>
      <c r="K23" s="43">
        <f>SUM(L23:M23)</f>
        <v>24071</v>
      </c>
      <c r="L23" s="43">
        <v>10503</v>
      </c>
      <c r="M23" s="43">
        <v>13568</v>
      </c>
      <c r="N23" s="13"/>
      <c r="O23" s="13"/>
      <c r="P23" s="13" t="s">
        <v>25</v>
      </c>
      <c r="Q23" s="13"/>
      <c r="R23" s="13"/>
    </row>
    <row r="24" spans="1:21" s="14" customFormat="1" ht="18" customHeight="1">
      <c r="B24" s="14" t="s">
        <v>26</v>
      </c>
      <c r="E24" s="35" t="s">
        <v>61</v>
      </c>
      <c r="F24" s="35" t="s">
        <v>55</v>
      </c>
      <c r="G24" s="35" t="s">
        <v>50</v>
      </c>
      <c r="H24" s="35">
        <v>14806</v>
      </c>
      <c r="I24" s="35">
        <v>7208</v>
      </c>
      <c r="J24" s="35">
        <v>7598</v>
      </c>
      <c r="K24" s="43">
        <f t="shared" ref="K24:K28" si="2">SUM(L24:M24)</f>
        <v>20950</v>
      </c>
      <c r="L24" s="43">
        <v>10347</v>
      </c>
      <c r="M24" s="43">
        <v>10603</v>
      </c>
      <c r="N24" s="13"/>
      <c r="O24" s="13"/>
      <c r="P24" s="13" t="s">
        <v>26</v>
      </c>
      <c r="Q24" s="13"/>
      <c r="R24" s="13"/>
    </row>
    <row r="25" spans="1:21" s="14" customFormat="1" ht="18" customHeight="1">
      <c r="B25" s="14" t="s">
        <v>27</v>
      </c>
      <c r="E25" s="35" t="s">
        <v>62</v>
      </c>
      <c r="F25" s="35" t="s">
        <v>56</v>
      </c>
      <c r="G25" s="35" t="s">
        <v>51</v>
      </c>
      <c r="H25" s="35">
        <v>12912</v>
      </c>
      <c r="I25" s="35">
        <v>6590</v>
      </c>
      <c r="J25" s="35">
        <v>6322</v>
      </c>
      <c r="K25" s="43">
        <f t="shared" si="2"/>
        <v>16117</v>
      </c>
      <c r="L25" s="43">
        <v>7583</v>
      </c>
      <c r="M25" s="43">
        <v>8534</v>
      </c>
      <c r="N25" s="13"/>
      <c r="O25" s="13"/>
      <c r="P25" s="13" t="s">
        <v>27</v>
      </c>
      <c r="Q25" s="13"/>
      <c r="R25" s="13"/>
    </row>
    <row r="26" spans="1:21" s="14" customFormat="1" ht="18" customHeight="1">
      <c r="B26" s="14" t="s">
        <v>28</v>
      </c>
      <c r="E26" s="35" t="s">
        <v>63</v>
      </c>
      <c r="F26" s="35" t="s">
        <v>57</v>
      </c>
      <c r="G26" s="35" t="s">
        <v>52</v>
      </c>
      <c r="H26" s="35">
        <v>5558</v>
      </c>
      <c r="I26" s="35">
        <v>2205</v>
      </c>
      <c r="J26" s="35">
        <v>3354</v>
      </c>
      <c r="K26" s="43">
        <f t="shared" si="2"/>
        <v>9035</v>
      </c>
      <c r="L26" s="43">
        <v>3350</v>
      </c>
      <c r="M26" s="43">
        <v>5685</v>
      </c>
      <c r="N26" s="13"/>
      <c r="O26" s="13"/>
      <c r="P26" s="13" t="s">
        <v>28</v>
      </c>
      <c r="Q26" s="13"/>
      <c r="R26" s="13"/>
    </row>
    <row r="27" spans="1:21" s="14" customFormat="1" ht="18" customHeight="1">
      <c r="B27" s="14" t="s">
        <v>15</v>
      </c>
      <c r="E27" s="35" t="s">
        <v>64</v>
      </c>
      <c r="F27" s="35" t="s">
        <v>58</v>
      </c>
      <c r="G27" s="35" t="s">
        <v>53</v>
      </c>
      <c r="H27" s="35">
        <v>1000</v>
      </c>
      <c r="I27" s="35">
        <v>118</v>
      </c>
      <c r="J27" s="35">
        <v>882</v>
      </c>
      <c r="K27" s="43">
        <f t="shared" si="2"/>
        <v>1388</v>
      </c>
      <c r="L27" s="43">
        <v>606</v>
      </c>
      <c r="M27" s="43">
        <v>782</v>
      </c>
      <c r="N27" s="13"/>
      <c r="O27" s="13"/>
      <c r="P27" s="13" t="s">
        <v>15</v>
      </c>
      <c r="Q27" s="13"/>
      <c r="R27" s="13"/>
    </row>
    <row r="28" spans="1:21" s="14" customFormat="1" ht="18" customHeight="1">
      <c r="B28" s="14" t="s">
        <v>29</v>
      </c>
      <c r="E28" s="35" t="s">
        <v>65</v>
      </c>
      <c r="F28" s="35" t="s">
        <v>59</v>
      </c>
      <c r="G28" s="35" t="s">
        <v>54</v>
      </c>
      <c r="H28" s="35">
        <v>1335</v>
      </c>
      <c r="I28" s="35">
        <v>844</v>
      </c>
      <c r="J28" s="35">
        <v>491</v>
      </c>
      <c r="K28" s="43">
        <f t="shared" si="2"/>
        <v>551</v>
      </c>
      <c r="L28" s="43">
        <v>301</v>
      </c>
      <c r="M28" s="43">
        <v>250</v>
      </c>
      <c r="N28" s="13"/>
      <c r="O28" s="13"/>
      <c r="P28" s="13" t="s">
        <v>38</v>
      </c>
      <c r="Q28" s="13"/>
      <c r="R28" s="13"/>
    </row>
    <row r="29" spans="1:21" s="14" customFormat="1" ht="3" customHeight="1">
      <c r="A29" s="25"/>
      <c r="B29" s="25"/>
      <c r="C29" s="25"/>
      <c r="D29" s="25"/>
      <c r="E29" s="33"/>
      <c r="F29" s="27"/>
      <c r="G29" s="25"/>
      <c r="H29" s="26"/>
      <c r="I29" s="27"/>
      <c r="J29" s="25"/>
      <c r="K29" s="26"/>
      <c r="L29" s="27"/>
      <c r="M29" s="26"/>
      <c r="N29" s="25"/>
      <c r="O29" s="25"/>
      <c r="P29" s="25"/>
      <c r="Q29" s="25"/>
      <c r="R29" s="13"/>
    </row>
    <row r="30" spans="1:21" s="14" customFormat="1" ht="5.0999999999999996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1" s="14" customFormat="1" ht="15.95" customHeight="1">
      <c r="B31" s="10" t="s">
        <v>12</v>
      </c>
      <c r="C31" s="38" t="s">
        <v>83</v>
      </c>
      <c r="D31" s="10"/>
    </row>
    <row r="32" spans="1:21" s="14" customFormat="1" ht="15.95" customHeight="1">
      <c r="B32" s="10" t="s">
        <v>13</v>
      </c>
      <c r="C32" s="38" t="s">
        <v>84</v>
      </c>
      <c r="D32" s="28"/>
      <c r="E32" s="28"/>
      <c r="F32" s="28"/>
      <c r="H32" s="28"/>
      <c r="I32" s="28"/>
    </row>
    <row r="33" s="6" customFormat="1" ht="17.25" customHeight="1"/>
    <row r="34" s="6" customFormat="1" ht="15.75" customHeight="1"/>
    <row r="35" s="6" customFormat="1" ht="17.25" customHeigh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2017-09-08T11:23:57Z</cp:lastPrinted>
  <dcterms:created xsi:type="dcterms:W3CDTF">2004-08-16T17:13:42Z</dcterms:created>
  <dcterms:modified xsi:type="dcterms:W3CDTF">2017-09-29T15:30:23Z</dcterms:modified>
</cp:coreProperties>
</file>