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7650"/>
  </bookViews>
  <sheets>
    <sheet name="ตารางที่5" sheetId="1" r:id="rId1"/>
  </sheets>
  <calcPr calcId="145621"/>
</workbook>
</file>

<file path=xl/calcChain.xml><?xml version="1.0" encoding="utf-8"?>
<calcChain xmlns="http://schemas.openxmlformats.org/spreadsheetml/2006/main">
  <c r="C20" i="1" l="1"/>
  <c r="D19" i="1" l="1"/>
  <c r="C19" i="1"/>
  <c r="B19" i="1"/>
  <c r="E18" i="1"/>
  <c r="D18" i="1"/>
  <c r="C18" i="1"/>
  <c r="B18" i="1"/>
  <c r="E17" i="1"/>
  <c r="D17" i="1"/>
  <c r="C17" i="1"/>
  <c r="B17" i="1"/>
  <c r="E16" i="1"/>
  <c r="D16" i="1"/>
  <c r="E15" i="1"/>
  <c r="D15" i="1"/>
  <c r="C15" i="1"/>
  <c r="B15" i="1"/>
  <c r="D14" i="1" l="1"/>
  <c r="E14" i="1" l="1"/>
</calcChain>
</file>

<file path=xl/sharedStrings.xml><?xml version="1.0" encoding="utf-8"?>
<sst xmlns="http://schemas.openxmlformats.org/spreadsheetml/2006/main" count="28" uniqueCount="16">
  <si>
    <t>-</t>
  </si>
  <si>
    <t>6.  การรวมกลุ่ม</t>
  </si>
  <si>
    <t>5.  ช่วยธุรกิจในครัวเรือน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</si>
  <si>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</si>
  <si>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</si>
  <si>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</si>
  <si>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</si>
  <si>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</si>
  <si>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</si>
  <si>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 (คน)</t>
  </si>
  <si>
    <t>สถานภาพการทำงาน</t>
  </si>
  <si>
    <t>ไตรมาสที่ 1</t>
  </si>
  <si>
    <t>ไตรมาสที่ 2</t>
  </si>
  <si>
    <t>ไตรมาสที่ 3</t>
  </si>
  <si>
    <t>ไตรมาสที่ 4</t>
  </si>
  <si>
    <t>ตารางที่ 5   จำนวนและร้อยละของผู้มีงานทำ  จำแนกตามสถานภาพการทำงาน จังหวัดชลบุรี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</si>
</sst>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?_-;_-@_-"/>
  </numFmts>
  <fonts count="10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6"/>
      <color indexed="8"/>
      <name val="TH SarabunPSK"/>
      <family val="2"/>
    </font>
    <font>
      <b/>
      <sz val="16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187" fontId="2" fillId="0" borderId="0" xfId="0" applyNumberFormat="1" applyFont="1"/>
    <xf numFmtId="0" fontId="3" fillId="0" borderId="0" xfId="0" applyFont="1"/>
    <xf numFmtId="0" fontId="2" fillId="0" borderId="1" xfId="0" applyFont="1" applyBorder="1"/>
    <xf numFmtId="187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88" fontId="2" fillId="0" borderId="0" xfId="0" applyNumberFormat="1" applyFont="1"/>
    <xf numFmtId="187" fontId="4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2" fillId="0" borderId="0" xfId="0" applyFont="1" applyBorder="1"/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188" fontId="2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88" fontId="7" fillId="0" borderId="0" xfId="0" applyNumberFormat="1" applyFont="1" applyAlignment="1">
      <alignment vertical="center"/>
    </xf>
    <xf numFmtId="0" fontId="7" fillId="0" borderId="0" xfId="0" applyFont="1" applyBorder="1" applyAlignment="1">
      <alignment vertical="center"/>
    </xf>
    <xf numFmtId="187" fontId="7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3" fontId="2" fillId="0" borderId="0" xfId="1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/>
    </xf>
    <xf numFmtId="3" fontId="3" fillId="0" borderId="0" xfId="0" applyNumberFormat="1" applyFont="1" applyAlignment="1">
      <alignment horizontal="right"/>
    </xf>
    <xf numFmtId="0" fontId="6" fillId="0" borderId="0" xfId="0" applyFont="1" applyBorder="1" applyAlignment="1"/>
    <xf numFmtId="3" fontId="2" fillId="0" borderId="0" xfId="0" applyNumberFormat="1" applyFont="1"/>
    <xf numFmtId="0" fontId="6" fillId="0" borderId="0" xfId="0" applyFont="1" applyAlignment="1"/>
    <xf numFmtId="3" fontId="2" fillId="0" borderId="0" xfId="0" applyNumberFormat="1" applyFont="1" applyAlignment="1">
      <alignment vertical="center"/>
    </xf>
    <xf numFmtId="3" fontId="9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1" xfId="0" applyFont="1" applyBorder="1"/>
    <xf numFmtId="0" fontId="7" fillId="0" borderId="2" xfId="0" applyFont="1" applyBorder="1"/>
    <xf numFmtId="0" fontId="9" fillId="0" borderId="1" xfId="0" applyFont="1" applyFill="1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L23"/>
  <sheetViews>
    <sheetView tabSelected="1" topLeftCell="A13" zoomScaleNormal="100" workbookViewId="0">
      <selection activeCell="E20" sqref="E20"/>
    </sheetView>
  </sheetViews>
  <sheetFormatPr defaultColWidth="9.09765625" defaultRowHeight="30.75" customHeight="1"/>
  <cols>
    <col min="1" max="1" width="33.69921875" style="1" customWidth="1"/>
    <col min="2" max="5" width="14.296875" style="1" customWidth="1"/>
    <col min="6" max="6" width="2.69921875" style="1" customWidth="1"/>
    <col min="7" max="16384" width="9.09765625" style="1"/>
  </cols>
  <sheetData>
    <row r="1" spans="1:12" s="30" customFormat="1" ht="33" customHeight="1">
      <c r="A1" s="30" t="s">
        <v>15</v>
      </c>
      <c r="B1" s="3"/>
      <c r="C1" s="3"/>
      <c r="D1" s="3"/>
      <c r="E1" s="3"/>
    </row>
    <row r="2" spans="1:12" s="30" customFormat="1" ht="6" customHeight="1">
      <c r="A2" s="29"/>
      <c r="B2" s="29"/>
      <c r="C2" s="29"/>
      <c r="D2" s="29"/>
      <c r="E2" s="29"/>
      <c r="F2" s="31"/>
    </row>
    <row r="3" spans="1:12" s="30" customFormat="1" ht="33" customHeight="1">
      <c r="A3" s="37" t="s">
        <v>10</v>
      </c>
      <c r="B3" s="35" t="s">
        <v>9</v>
      </c>
      <c r="C3" s="35"/>
      <c r="D3" s="35"/>
      <c r="E3" s="35"/>
      <c r="F3" s="32"/>
    </row>
    <row r="4" spans="1:12" s="30" customFormat="1" ht="32.25" customHeight="1">
      <c r="A4" s="38"/>
      <c r="B4" s="33" t="s">
        <v>11</v>
      </c>
      <c r="C4" s="34" t="s">
        <v>12</v>
      </c>
      <c r="D4" s="34" t="s">
        <v>13</v>
      </c>
      <c r="E4" s="34" t="s">
        <v>14</v>
      </c>
      <c r="F4" s="31"/>
    </row>
    <row r="5" spans="1:12" s="16" customFormat="1" ht="30" customHeight="1">
      <c r="A5" s="29" t="s">
        <v>7</v>
      </c>
      <c r="B5" s="28">
        <v>1059556.23</v>
      </c>
      <c r="C5" s="28">
        <v>1053864.06</v>
      </c>
      <c r="D5" s="28">
        <v>1019821.89</v>
      </c>
      <c r="E5" s="28">
        <v>1025078.88</v>
      </c>
      <c r="F5" s="18"/>
    </row>
    <row r="6" spans="1:12" s="13" customFormat="1" ht="30" customHeight="1">
      <c r="A6" s="26" t="s">
        <v>6</v>
      </c>
      <c r="B6" s="23">
        <v>28981.55</v>
      </c>
      <c r="C6" s="23">
        <v>23860.27</v>
      </c>
      <c r="D6" s="23">
        <v>32158.66</v>
      </c>
      <c r="E6" s="23">
        <v>30728.93</v>
      </c>
    </row>
    <row r="7" spans="1:12" s="13" customFormat="1" ht="30" customHeight="1">
      <c r="A7" s="26" t="s">
        <v>5</v>
      </c>
      <c r="B7" s="23">
        <v>69260.67</v>
      </c>
      <c r="C7" s="23">
        <v>60642.92</v>
      </c>
      <c r="D7" s="23">
        <v>55403.86</v>
      </c>
      <c r="E7" s="23">
        <v>61811.07</v>
      </c>
    </row>
    <row r="8" spans="1:12" s="13" customFormat="1" ht="30" customHeight="1">
      <c r="A8" s="26" t="s">
        <v>4</v>
      </c>
      <c r="B8" s="23">
        <v>666822.74</v>
      </c>
      <c r="C8" s="23">
        <v>658799.53</v>
      </c>
      <c r="D8" s="23">
        <v>644493.79</v>
      </c>
      <c r="E8" s="23">
        <v>637802.29</v>
      </c>
    </row>
    <row r="9" spans="1:12" s="13" customFormat="1" ht="30" customHeight="1">
      <c r="A9" s="26" t="s">
        <v>3</v>
      </c>
      <c r="B9" s="23">
        <v>213724.03</v>
      </c>
      <c r="C9" s="23">
        <v>225214.41</v>
      </c>
      <c r="D9" s="23">
        <v>211478.68</v>
      </c>
      <c r="E9" s="23">
        <v>216382.35</v>
      </c>
      <c r="G9" s="27"/>
    </row>
    <row r="10" spans="1:12" ht="30" customHeight="1">
      <c r="A10" s="26" t="s">
        <v>2</v>
      </c>
      <c r="B10" s="23">
        <v>80767.23</v>
      </c>
      <c r="C10" s="23">
        <v>84508.87</v>
      </c>
      <c r="D10" s="23">
        <v>76286.91</v>
      </c>
      <c r="E10" s="23">
        <v>78354.25</v>
      </c>
      <c r="H10" s="25"/>
    </row>
    <row r="11" spans="1:12" ht="30" customHeight="1">
      <c r="A11" s="24" t="s">
        <v>1</v>
      </c>
      <c r="B11" s="23" t="s">
        <v>0</v>
      </c>
      <c r="C11" s="23">
        <v>838.06</v>
      </c>
      <c r="D11" s="23" t="s">
        <v>0</v>
      </c>
      <c r="E11" s="23" t="s">
        <v>0</v>
      </c>
      <c r="F11" s="11"/>
    </row>
    <row r="12" spans="1:12" ht="20.25" customHeight="1">
      <c r="A12" s="10"/>
      <c r="B12" s="22"/>
      <c r="C12" s="21"/>
      <c r="D12" s="21"/>
      <c r="E12" s="21"/>
      <c r="F12" s="11"/>
    </row>
    <row r="13" spans="1:12" ht="33" customHeight="1">
      <c r="B13" s="36" t="s">
        <v>8</v>
      </c>
      <c r="C13" s="36"/>
      <c r="D13" s="36"/>
      <c r="E13" s="36"/>
      <c r="F13" s="11"/>
    </row>
    <row r="14" spans="1:12" s="16" customFormat="1" ht="27" customHeight="1">
      <c r="A14" s="20" t="s">
        <v>7</v>
      </c>
      <c r="B14" s="19">
        <v>100</v>
      </c>
      <c r="C14" s="19">
        <v>100</v>
      </c>
      <c r="D14" s="19">
        <f t="shared" ref="C14:E14" si="0">SUM(D15:D20)</f>
        <v>100.00000098056339</v>
      </c>
      <c r="E14" s="19">
        <f t="shared" si="0"/>
        <v>100.05627213390643</v>
      </c>
      <c r="F14" s="18"/>
      <c r="G14" s="17"/>
      <c r="H14" s="17"/>
      <c r="I14" s="17"/>
      <c r="J14" s="17"/>
    </row>
    <row r="15" spans="1:12" s="13" customFormat="1" ht="30" customHeight="1">
      <c r="A15" s="12" t="s">
        <v>6</v>
      </c>
      <c r="B15" s="9">
        <f>B6*100/$B$5</f>
        <v>2.7352536070690654</v>
      </c>
      <c r="C15" s="9">
        <f>C6*100/$C$5</f>
        <v>2.2640747422395253</v>
      </c>
      <c r="D15" s="9">
        <f>D6*100/$D$5</f>
        <v>3.1533604363012837</v>
      </c>
      <c r="E15" s="9">
        <f>E6*100/$E$5</f>
        <v>2.9977136978961072</v>
      </c>
      <c r="F15" s="14"/>
      <c r="G15" s="15"/>
      <c r="J15" s="15"/>
      <c r="K15" s="15"/>
      <c r="L15" s="15"/>
    </row>
    <row r="16" spans="1:12" s="13" customFormat="1" ht="30" customHeight="1">
      <c r="A16" s="12" t="s">
        <v>5</v>
      </c>
      <c r="B16" s="9">
        <v>6.6</v>
      </c>
      <c r="C16" s="9">
        <v>5.7</v>
      </c>
      <c r="D16" s="9">
        <f t="shared" ref="D16:D19" si="1">D7*100/$D$5</f>
        <v>5.4326996256179596</v>
      </c>
      <c r="E16" s="9">
        <f t="shared" ref="E16:E19" si="2">E7*100/$E$5</f>
        <v>6.0298842563218162</v>
      </c>
      <c r="F16" s="14"/>
    </row>
    <row r="17" spans="1:9" s="13" customFormat="1" ht="30" customHeight="1">
      <c r="A17" s="12" t="s">
        <v>4</v>
      </c>
      <c r="B17" s="9">
        <f t="shared" ref="B16:B19" si="3">B8*100/$B$5</f>
        <v>62.93415310294575</v>
      </c>
      <c r="C17" s="9">
        <f t="shared" ref="C16:C20" si="4">C8*100/$C$5</f>
        <v>62.512761845204203</v>
      </c>
      <c r="D17" s="9">
        <f t="shared" si="1"/>
        <v>63.196700945495493</v>
      </c>
      <c r="E17" s="9">
        <f t="shared" si="2"/>
        <v>62.219825463577983</v>
      </c>
      <c r="F17" s="14"/>
    </row>
    <row r="18" spans="1:9" s="13" customFormat="1" ht="30" customHeight="1">
      <c r="A18" s="12" t="s">
        <v>3</v>
      </c>
      <c r="B18" s="9">
        <f t="shared" si="3"/>
        <v>20.171088985055565</v>
      </c>
      <c r="C18" s="9">
        <f t="shared" si="4"/>
        <v>21.370347329237131</v>
      </c>
      <c r="D18" s="9">
        <f t="shared" si="1"/>
        <v>20.736824937146622</v>
      </c>
      <c r="E18" s="9">
        <f t="shared" si="2"/>
        <v>21.108848716110511</v>
      </c>
      <c r="F18" s="14"/>
    </row>
    <row r="19" spans="1:9" ht="30" customHeight="1">
      <c r="A19" s="12" t="s">
        <v>2</v>
      </c>
      <c r="B19" s="9">
        <f t="shared" si="3"/>
        <v>7.6227412678230397</v>
      </c>
      <c r="C19" s="9">
        <f t="shared" si="4"/>
        <v>8.0189536020423731</v>
      </c>
      <c r="D19" s="9">
        <f t="shared" si="1"/>
        <v>7.4804150360020216</v>
      </c>
      <c r="E19" s="9">
        <v>7.7</v>
      </c>
      <c r="F19" s="11"/>
    </row>
    <row r="20" spans="1:9" ht="30" customHeight="1">
      <c r="A20" s="10" t="s">
        <v>1</v>
      </c>
      <c r="B20" s="9" t="s">
        <v>0</v>
      </c>
      <c r="C20" s="9">
        <f t="shared" si="4"/>
        <v>7.9522590418350539E-2</v>
      </c>
      <c r="D20" s="9" t="s">
        <v>0</v>
      </c>
      <c r="E20" s="9" t="s">
        <v>0</v>
      </c>
      <c r="F20" s="8"/>
      <c r="G20" s="7"/>
      <c r="H20" s="7"/>
      <c r="I20" s="7"/>
    </row>
    <row r="21" spans="1:9" ht="5.0999999999999996" customHeight="1">
      <c r="A21" s="6"/>
      <c r="B21" s="5"/>
      <c r="C21" s="5"/>
      <c r="D21" s="5"/>
      <c r="E21" s="5"/>
      <c r="F21" s="4"/>
    </row>
    <row r="22" spans="1:9" ht="6" customHeight="1"/>
    <row r="23" spans="1:9" ht="30.75" customHeight="1">
      <c r="A23" s="3"/>
      <c r="B23" s="2"/>
    </row>
  </sheetData>
  <mergeCells count="3">
    <mergeCell ref="B3:E3"/>
    <mergeCell ref="B13:E13"/>
    <mergeCell ref="A3:A4"/>
  </mergeCells>
  <pageMargins left="1.1811023622047245" right="0.35433070866141736" top="0.98425196850393704" bottom="0.78740157480314965" header="0.31496062992125984" footer="0.51181102362204722"/>
  <pageSetup paperSize="9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2014-10-17T09:27:54Z</dcterms:created>
  <dcterms:modified xsi:type="dcterms:W3CDTF">2018-02-02T09:10:16Z</dcterms:modified>
</cp:coreProperties>
</file>