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9.5" sheetId="1" r:id="rId1"/>
  </sheets>
  <definedNames>
    <definedName name="_xlnm.Print_Area" localSheetId="0">'T-19.5'!$A$1:$L$35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F7" i="1"/>
  <c r="E7" i="1"/>
</calcChain>
</file>

<file path=xl/sharedStrings.xml><?xml version="1.0" encoding="utf-8"?>
<sst xmlns="http://schemas.openxmlformats.org/spreadsheetml/2006/main" count="122" uniqueCount="68">
  <si>
    <t xml:space="preserve">ตาราง   </t>
  </si>
  <si>
    <t>รายได้จากการจัดเก็บเงินภาษีของกรมสรรพสามิต จำแนกตามรายการ พ.ศ. 2555 - 2559</t>
  </si>
  <si>
    <t>Table</t>
  </si>
  <si>
    <t>Revenue of Excise Tax by Items: 2012 - 2016</t>
  </si>
  <si>
    <t>(บาท  Baht)</t>
  </si>
  <si>
    <t>.</t>
  </si>
  <si>
    <t>รายการ</t>
  </si>
  <si>
    <t>Items</t>
  </si>
  <si>
    <t>(2012)</t>
  </si>
  <si>
    <t>(2013)</t>
  </si>
  <si>
    <t>(2014)</t>
  </si>
  <si>
    <t>(2015)</t>
  </si>
  <si>
    <t>(2016)</t>
  </si>
  <si>
    <t>รวมยอด</t>
  </si>
  <si>
    <t>Total</t>
  </si>
  <si>
    <t>โคมไฟฟ้า และโคมระย้า</t>
  </si>
  <si>
    <t>-</t>
  </si>
  <si>
    <t xml:space="preserve">  Lighting and Chandelier</t>
  </si>
  <si>
    <t>น้ำมันและผลิตภัณฑ์น้ำมัน</t>
  </si>
  <si>
    <t xml:space="preserve">  Petroleum and Petroleum Products</t>
  </si>
  <si>
    <t>เครื่องดื่ม</t>
  </si>
  <si>
    <t xml:space="preserve">  Beverage</t>
  </si>
  <si>
    <t>เครื่องปรับอากาศ</t>
  </si>
  <si>
    <t xml:space="preserve">  Air Conditioner</t>
  </si>
  <si>
    <t>แก้วและเครื่องแก้ว</t>
  </si>
  <si>
    <t xml:space="preserve">  Crystal</t>
  </si>
  <si>
    <t>รถยนต์</t>
  </si>
  <si>
    <t xml:space="preserve">  Automobile</t>
  </si>
  <si>
    <t>เรือ</t>
  </si>
  <si>
    <t xml:space="preserve">  Boat</t>
  </si>
  <si>
    <t>ผลิตภัณฑ์เครื่องหอม และเครื่องสำอาง</t>
  </si>
  <si>
    <t xml:space="preserve">  Perfume and Cosmetic</t>
  </si>
  <si>
    <t>พรมหรือสิ่งทอปูพื้นทำด้วยขนสัตว์</t>
  </si>
  <si>
    <t xml:space="preserve">  Carpet and Other Floor Covering Animal Hair</t>
  </si>
  <si>
    <t>รถจักรยานยนต์</t>
  </si>
  <si>
    <t xml:space="preserve">  Motorcycles</t>
  </si>
  <si>
    <t>หินอ่อนและหินแกรนิต</t>
  </si>
  <si>
    <t xml:space="preserve">  Marble and Granite</t>
  </si>
  <si>
    <t>แบตเตอรี่</t>
  </si>
  <si>
    <t xml:space="preserve">  Battery</t>
  </si>
  <si>
    <t xml:space="preserve">  Ozone Depleting Halogenated </t>
  </si>
  <si>
    <t>สารทำลายชั้นบรรยากาศโอโซน</t>
  </si>
  <si>
    <t xml:space="preserve">     Hydrocarbon Acrylic</t>
  </si>
  <si>
    <t>สนามแข่งม้า</t>
  </si>
  <si>
    <t xml:space="preserve">  Horse Racing Course</t>
  </si>
  <si>
    <t>สนามกอล์ฟ</t>
  </si>
  <si>
    <t xml:space="preserve">  Golf Course</t>
  </si>
  <si>
    <t>กิจการโทรคมนาคม</t>
  </si>
  <si>
    <t xml:space="preserve">  Telecommunication Business</t>
  </si>
  <si>
    <t>ไนต์คลับ และดิสโกเธค</t>
  </si>
  <si>
    <t xml:space="preserve">  Nightclub and Discotheque </t>
  </si>
  <si>
    <t>สถานอาบน้ำหรืออบตัว และนวด</t>
  </si>
  <si>
    <t xml:space="preserve">  Turkish Bath or Parlour Massage</t>
  </si>
  <si>
    <t>สลากกินแบ่ง</t>
  </si>
  <si>
    <t xml:space="preserve">  Lottery</t>
  </si>
  <si>
    <t>ไพ่</t>
  </si>
  <si>
    <t xml:space="preserve">  Playing Card</t>
  </si>
  <si>
    <t>ยาสูบ และยาเส้น</t>
  </si>
  <si>
    <t xml:space="preserve">  Cigarette and Tobacco</t>
  </si>
  <si>
    <t>สุรากลั่น</t>
  </si>
  <si>
    <t xml:space="preserve">  Distilled Beverage</t>
  </si>
  <si>
    <t>สุราแช่</t>
  </si>
  <si>
    <t xml:space="preserve">  Brewed Beverage</t>
  </si>
  <si>
    <t>อื่นๆ</t>
  </si>
  <si>
    <t xml:space="preserve">  Others</t>
  </si>
  <si>
    <t xml:space="preserve">       ที่มา:  สำนักงานสรรพสามิตพื้นที่นนทบุรี</t>
  </si>
  <si>
    <t xml:space="preserve">  Source:  Nonthaburi Provincial Excise Office </t>
  </si>
  <si>
    <t>m,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</si>
</sst>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 vertical="distributed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88" fontId="6" fillId="0" borderId="10" xfId="0" quotePrefix="1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188" fontId="7" fillId="0" borderId="10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/>
    <xf numFmtId="0" fontId="7" fillId="0" borderId="0" xfId="0" applyFont="1" applyBorder="1" applyAlignment="1"/>
    <xf numFmtId="0" fontId="7" fillId="0" borderId="0" xfId="0" applyFont="1" applyBorder="1"/>
    <xf numFmtId="0" fontId="7" fillId="0" borderId="9" xfId="0" applyFont="1" applyBorder="1" applyAlignment="1"/>
    <xf numFmtId="0" fontId="7" fillId="0" borderId="9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0" xfId="0" applyFon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3" tint="0.59999389629810485"/>
    <pageSetUpPr fitToPage="1"/>
  </sheetPr>
  <dimension ref="A1:M38"/>
  <sheetViews>
    <sheetView showGridLines="0" tabSelected="1" zoomScale="80" zoomScaleNormal="80" workbookViewId="0">
      <selection activeCell="I18" sqref="I18"/>
    </sheetView>
  </sheetViews>
  <sheetFormatPr defaultRowHeight="18.75" x14ac:dyDescent="0.3"/>
  <cols>
    <col min="1" max="1" width="1.7109375" style="7" customWidth="1"/>
    <col min="2" max="2" width="5.85546875" style="7" customWidth="1"/>
    <col min="3" max="3" width="5.5703125" style="7" customWidth="1"/>
    <col min="4" max="4" width="17" style="7" customWidth="1"/>
    <col min="5" max="9" width="16.85546875" style="7" customWidth="1"/>
    <col min="10" max="10" width="35.140625" style="7" customWidth="1"/>
    <col min="11" max="11" width="2.42578125" style="7" customWidth="1"/>
    <col min="12" max="12" width="4.140625" style="7" customWidth="1"/>
    <col min="13" max="16384" width="9.140625" style="7"/>
  </cols>
  <sheetData>
    <row r="1" spans="1:13" s="1" customFormat="1" x14ac:dyDescent="0.3">
      <c r="B1" s="2" t="s">
        <v>0</v>
      </c>
      <c r="C1" s="3">
        <v>19.5</v>
      </c>
      <c r="D1" s="2" t="s">
        <v>1</v>
      </c>
    </row>
    <row r="2" spans="1:13" s="4" customFormat="1" x14ac:dyDescent="0.3">
      <c r="B2" s="1" t="s">
        <v>2</v>
      </c>
      <c r="C2" s="3">
        <v>19.5</v>
      </c>
      <c r="D2" s="5" t="s">
        <v>3</v>
      </c>
    </row>
    <row r="3" spans="1:13" s="4" customFormat="1" ht="13.5" customHeight="1" x14ac:dyDescent="0.3">
      <c r="B3" s="1"/>
      <c r="C3" s="3"/>
      <c r="D3" s="5"/>
      <c r="J3" s="6" t="s">
        <v>4</v>
      </c>
    </row>
    <row r="4" spans="1:13" ht="3" customHeight="1" x14ac:dyDescent="0.3">
      <c r="M4" s="7" t="s">
        <v>5</v>
      </c>
    </row>
    <row r="5" spans="1:13" s="14" customFormat="1" ht="17.25" x14ac:dyDescent="0.3">
      <c r="A5" s="8" t="s">
        <v>6</v>
      </c>
      <c r="B5" s="9"/>
      <c r="C5" s="9"/>
      <c r="D5" s="10"/>
      <c r="E5" s="11">
        <v>2555</v>
      </c>
      <c r="F5" s="11">
        <v>2556</v>
      </c>
      <c r="G5" s="11">
        <v>2557</v>
      </c>
      <c r="H5" s="11">
        <v>2558</v>
      </c>
      <c r="I5" s="11">
        <v>2559</v>
      </c>
      <c r="J5" s="12" t="s">
        <v>7</v>
      </c>
      <c r="K5" s="13"/>
    </row>
    <row r="6" spans="1:13" s="14" customFormat="1" ht="17.25" x14ac:dyDescent="0.3">
      <c r="A6" s="15"/>
      <c r="B6" s="15"/>
      <c r="C6" s="15"/>
      <c r="D6" s="16"/>
      <c r="E6" s="17" t="s">
        <v>8</v>
      </c>
      <c r="F6" s="17" t="s">
        <v>9</v>
      </c>
      <c r="G6" s="17" t="s">
        <v>10</v>
      </c>
      <c r="H6" s="18" t="s">
        <v>11</v>
      </c>
      <c r="I6" s="18" t="s">
        <v>12</v>
      </c>
      <c r="J6" s="19"/>
    </row>
    <row r="7" spans="1:13" s="24" customFormat="1" ht="19.5" customHeight="1" x14ac:dyDescent="0.25">
      <c r="A7" s="20"/>
      <c r="B7" s="20"/>
      <c r="C7" s="20" t="s">
        <v>13</v>
      </c>
      <c r="D7" s="21"/>
      <c r="E7" s="22">
        <f>SUM(E8:E32)</f>
        <v>3222930106.4200001</v>
      </c>
      <c r="F7" s="22">
        <f>SUM(F8:F32)</f>
        <v>3292877511.1600003</v>
      </c>
      <c r="G7" s="22">
        <f>SUM(G8:G32)</f>
        <v>3645365803.5599999</v>
      </c>
      <c r="H7" s="22">
        <v>3891870531.2800002</v>
      </c>
      <c r="I7" s="22">
        <v>3611925576.98</v>
      </c>
      <c r="J7" s="23" t="s">
        <v>14</v>
      </c>
    </row>
    <row r="8" spans="1:13" s="24" customFormat="1" ht="15" x14ac:dyDescent="0.25">
      <c r="A8" s="20"/>
      <c r="B8" s="25" t="s">
        <v>15</v>
      </c>
      <c r="C8" s="20"/>
      <c r="D8" s="21"/>
      <c r="E8" s="26" t="s">
        <v>16</v>
      </c>
      <c r="F8" s="26" t="s">
        <v>16</v>
      </c>
      <c r="G8" s="26" t="s">
        <v>16</v>
      </c>
      <c r="H8" s="26" t="s">
        <v>16</v>
      </c>
      <c r="I8" s="26" t="s">
        <v>16</v>
      </c>
      <c r="J8" s="27" t="s">
        <v>17</v>
      </c>
    </row>
    <row r="9" spans="1:13" s="24" customFormat="1" ht="15" x14ac:dyDescent="0.25">
      <c r="A9" s="28"/>
      <c r="B9" s="29" t="s">
        <v>18</v>
      </c>
      <c r="C9" s="28"/>
      <c r="D9" s="30"/>
      <c r="E9" s="26">
        <v>228960</v>
      </c>
      <c r="F9" s="26">
        <v>63720</v>
      </c>
      <c r="G9" s="26">
        <v>2253.96</v>
      </c>
      <c r="H9" s="26">
        <v>9448.92</v>
      </c>
      <c r="I9" s="26">
        <v>5650</v>
      </c>
      <c r="J9" s="31" t="s">
        <v>19</v>
      </c>
    </row>
    <row r="10" spans="1:13" s="24" customFormat="1" ht="15" x14ac:dyDescent="0.25">
      <c r="A10" s="28"/>
      <c r="B10" s="29" t="s">
        <v>20</v>
      </c>
      <c r="C10" s="28"/>
      <c r="D10" s="30"/>
      <c r="E10" s="26">
        <v>77772969.090000004</v>
      </c>
      <c r="F10" s="26">
        <v>71246573.969999999</v>
      </c>
      <c r="G10" s="26">
        <v>79968403.519999996</v>
      </c>
      <c r="H10" s="26">
        <v>83217026.590000004</v>
      </c>
      <c r="I10" s="26">
        <v>77768765.939999998</v>
      </c>
      <c r="J10" s="32" t="s">
        <v>21</v>
      </c>
    </row>
    <row r="11" spans="1:13" s="24" customFormat="1" ht="15" x14ac:dyDescent="0.25">
      <c r="A11" s="28"/>
      <c r="B11" s="24" t="s">
        <v>22</v>
      </c>
      <c r="C11" s="28"/>
      <c r="D11" s="30"/>
      <c r="E11" s="26" t="s">
        <v>16</v>
      </c>
      <c r="F11" s="26" t="s">
        <v>16</v>
      </c>
      <c r="G11" s="26" t="s">
        <v>16</v>
      </c>
      <c r="H11" s="26" t="s">
        <v>16</v>
      </c>
      <c r="I11" s="26" t="s">
        <v>16</v>
      </c>
      <c r="J11" s="31" t="s">
        <v>23</v>
      </c>
    </row>
    <row r="12" spans="1:13" s="24" customFormat="1" ht="15" x14ac:dyDescent="0.25">
      <c r="A12" s="33"/>
      <c r="B12" s="34" t="s">
        <v>24</v>
      </c>
      <c r="C12" s="33"/>
      <c r="D12" s="35"/>
      <c r="E12" s="26" t="s">
        <v>16</v>
      </c>
      <c r="F12" s="26" t="s">
        <v>16</v>
      </c>
      <c r="G12" s="26" t="s">
        <v>16</v>
      </c>
      <c r="H12" s="26" t="s">
        <v>16</v>
      </c>
      <c r="I12" s="26" t="s">
        <v>16</v>
      </c>
      <c r="J12" s="31" t="s">
        <v>25</v>
      </c>
    </row>
    <row r="13" spans="1:13" s="24" customFormat="1" ht="15" x14ac:dyDescent="0.25">
      <c r="A13" s="28"/>
      <c r="B13" s="33" t="s">
        <v>26</v>
      </c>
      <c r="C13" s="28"/>
      <c r="D13" s="30"/>
      <c r="E13" s="26">
        <v>5603855.8099999996</v>
      </c>
      <c r="F13" s="26">
        <v>4060990.79</v>
      </c>
      <c r="G13" s="26">
        <v>12210698.15</v>
      </c>
      <c r="H13" s="26">
        <v>2514100.83</v>
      </c>
      <c r="I13" s="26">
        <v>18678985.289999999</v>
      </c>
      <c r="J13" s="31" t="s">
        <v>27</v>
      </c>
    </row>
    <row r="14" spans="1:13" s="24" customFormat="1" ht="15" x14ac:dyDescent="0.25">
      <c r="A14" s="34"/>
      <c r="B14" s="34" t="s">
        <v>28</v>
      </c>
      <c r="C14" s="34"/>
      <c r="D14" s="36"/>
      <c r="E14" s="26" t="s">
        <v>16</v>
      </c>
      <c r="F14" s="26" t="s">
        <v>16</v>
      </c>
      <c r="G14" s="26" t="s">
        <v>16</v>
      </c>
      <c r="H14" s="26" t="s">
        <v>16</v>
      </c>
      <c r="I14" s="26" t="s">
        <v>16</v>
      </c>
      <c r="J14" s="31" t="s">
        <v>29</v>
      </c>
    </row>
    <row r="15" spans="1:13" s="24" customFormat="1" ht="15" x14ac:dyDescent="0.25">
      <c r="A15" s="34"/>
      <c r="B15" s="34" t="s">
        <v>30</v>
      </c>
      <c r="C15" s="34"/>
      <c r="D15" s="36"/>
      <c r="E15" s="26">
        <v>2888623.85</v>
      </c>
      <c r="F15" s="26">
        <v>3019243.63</v>
      </c>
      <c r="G15" s="26">
        <v>3508618.15</v>
      </c>
      <c r="H15" s="26">
        <v>4006574.53</v>
      </c>
      <c r="I15" s="26">
        <v>4564180.79</v>
      </c>
      <c r="J15" s="31" t="s">
        <v>31</v>
      </c>
    </row>
    <row r="16" spans="1:13" s="24" customFormat="1" ht="15" x14ac:dyDescent="0.25">
      <c r="A16" s="34"/>
      <c r="B16" s="34" t="s">
        <v>32</v>
      </c>
      <c r="C16" s="34"/>
      <c r="D16" s="36"/>
      <c r="E16" s="26" t="s">
        <v>16</v>
      </c>
      <c r="F16" s="26" t="s">
        <v>16</v>
      </c>
      <c r="G16" s="26" t="s">
        <v>16</v>
      </c>
      <c r="H16" s="26" t="s">
        <v>16</v>
      </c>
      <c r="I16" s="26" t="s">
        <v>16</v>
      </c>
      <c r="J16" s="31" t="s">
        <v>33</v>
      </c>
    </row>
    <row r="17" spans="1:10" s="24" customFormat="1" ht="15" x14ac:dyDescent="0.25">
      <c r="A17" s="34"/>
      <c r="B17" s="34" t="s">
        <v>34</v>
      </c>
      <c r="C17" s="34"/>
      <c r="D17" s="36"/>
      <c r="E17" s="26">
        <v>36882</v>
      </c>
      <c r="F17" s="26">
        <v>26670</v>
      </c>
      <c r="G17" s="26">
        <v>72840</v>
      </c>
      <c r="H17" s="26">
        <v>301590</v>
      </c>
      <c r="I17" s="26">
        <v>64128.02</v>
      </c>
      <c r="J17" s="31" t="s">
        <v>35</v>
      </c>
    </row>
    <row r="18" spans="1:10" s="24" customFormat="1" ht="15" x14ac:dyDescent="0.25">
      <c r="A18" s="34"/>
      <c r="B18" s="34" t="s">
        <v>36</v>
      </c>
      <c r="C18" s="34"/>
      <c r="D18" s="36"/>
      <c r="E18" s="26" t="s">
        <v>16</v>
      </c>
      <c r="F18" s="26" t="s">
        <v>16</v>
      </c>
      <c r="G18" s="26" t="s">
        <v>16</v>
      </c>
      <c r="H18" s="26" t="s">
        <v>16</v>
      </c>
      <c r="I18" s="26" t="s">
        <v>16</v>
      </c>
      <c r="J18" s="31" t="s">
        <v>37</v>
      </c>
    </row>
    <row r="19" spans="1:10" s="24" customFormat="1" ht="15" x14ac:dyDescent="0.25">
      <c r="A19" s="34"/>
      <c r="B19" s="34" t="s">
        <v>38</v>
      </c>
      <c r="C19" s="34"/>
      <c r="D19" s="36"/>
      <c r="E19" s="26">
        <v>48381.68</v>
      </c>
      <c r="F19" s="26">
        <v>61907.6</v>
      </c>
      <c r="G19" s="26">
        <v>61625.03</v>
      </c>
      <c r="H19" s="26">
        <v>116432.21</v>
      </c>
      <c r="I19" s="26">
        <v>70872.2</v>
      </c>
      <c r="J19" s="31" t="s">
        <v>39</v>
      </c>
    </row>
    <row r="20" spans="1:10" s="24" customFormat="1" ht="15" x14ac:dyDescent="0.25">
      <c r="E20" s="26"/>
      <c r="F20" s="26"/>
      <c r="G20" s="26"/>
      <c r="H20" s="26"/>
      <c r="I20" s="26"/>
      <c r="J20" s="34" t="s">
        <v>40</v>
      </c>
    </row>
    <row r="21" spans="1:10" s="24" customFormat="1" ht="15" x14ac:dyDescent="0.25">
      <c r="A21" s="34"/>
      <c r="B21" s="24" t="s">
        <v>41</v>
      </c>
      <c r="C21" s="34"/>
      <c r="D21" s="34"/>
      <c r="E21" s="26" t="s">
        <v>16</v>
      </c>
      <c r="F21" s="26" t="s">
        <v>16</v>
      </c>
      <c r="G21" s="26" t="s">
        <v>16</v>
      </c>
      <c r="H21" s="26" t="s">
        <v>16</v>
      </c>
      <c r="I21" s="26" t="s">
        <v>16</v>
      </c>
      <c r="J21" s="24" t="s">
        <v>42</v>
      </c>
    </row>
    <row r="22" spans="1:10" s="24" customFormat="1" ht="15" x14ac:dyDescent="0.25">
      <c r="A22" s="34"/>
      <c r="B22" s="34" t="s">
        <v>43</v>
      </c>
      <c r="C22" s="34"/>
      <c r="D22" s="36"/>
      <c r="E22" s="26" t="s">
        <v>16</v>
      </c>
      <c r="F22" s="26" t="s">
        <v>16</v>
      </c>
      <c r="G22" s="26" t="s">
        <v>16</v>
      </c>
      <c r="H22" s="26" t="s">
        <v>16</v>
      </c>
      <c r="I22" s="26" t="s">
        <v>16</v>
      </c>
      <c r="J22" s="31" t="s">
        <v>44</v>
      </c>
    </row>
    <row r="23" spans="1:10" s="24" customFormat="1" ht="15" x14ac:dyDescent="0.25">
      <c r="A23" s="34"/>
      <c r="B23" s="34" t="s">
        <v>45</v>
      </c>
      <c r="C23" s="34"/>
      <c r="D23" s="36"/>
      <c r="E23" s="26">
        <v>1343984.72</v>
      </c>
      <c r="F23" s="26">
        <v>1147088</v>
      </c>
      <c r="G23" s="26">
        <v>1165674.42</v>
      </c>
      <c r="H23" s="26">
        <v>1234486.5</v>
      </c>
      <c r="I23" s="26">
        <v>989062.74</v>
      </c>
      <c r="J23" s="31" t="s">
        <v>46</v>
      </c>
    </row>
    <row r="24" spans="1:10" s="24" customFormat="1" ht="15" x14ac:dyDescent="0.25">
      <c r="A24" s="34"/>
      <c r="B24" s="34" t="s">
        <v>47</v>
      </c>
      <c r="C24" s="34"/>
      <c r="D24" s="36"/>
      <c r="E24" s="26" t="s">
        <v>16</v>
      </c>
      <c r="F24" s="26" t="s">
        <v>16</v>
      </c>
      <c r="G24" s="26" t="s">
        <v>16</v>
      </c>
      <c r="H24" s="26" t="s">
        <v>16</v>
      </c>
      <c r="I24" s="26" t="s">
        <v>16</v>
      </c>
      <c r="J24" s="27" t="s">
        <v>48</v>
      </c>
    </row>
    <row r="25" spans="1:10" s="24" customFormat="1" ht="15" x14ac:dyDescent="0.25">
      <c r="A25" s="34"/>
      <c r="B25" s="34" t="s">
        <v>49</v>
      </c>
      <c r="C25" s="34"/>
      <c r="D25" s="36"/>
      <c r="E25" s="26">
        <v>305958.8</v>
      </c>
      <c r="F25" s="26">
        <v>274883.7</v>
      </c>
      <c r="G25" s="26">
        <v>378314.82</v>
      </c>
      <c r="H25" s="26">
        <v>852987.82</v>
      </c>
      <c r="I25" s="26">
        <v>2212964.9700000002</v>
      </c>
      <c r="J25" s="27" t="s">
        <v>50</v>
      </c>
    </row>
    <row r="26" spans="1:10" s="24" customFormat="1" ht="15" x14ac:dyDescent="0.25">
      <c r="B26" s="34" t="s">
        <v>51</v>
      </c>
      <c r="C26" s="34"/>
      <c r="D26" s="36"/>
      <c r="E26" s="26">
        <v>995411.31</v>
      </c>
      <c r="F26" s="26">
        <v>1588214.03</v>
      </c>
      <c r="G26" s="26">
        <v>1865173.99</v>
      </c>
      <c r="H26" s="26">
        <v>2167538.27</v>
      </c>
      <c r="I26" s="26">
        <v>1873628.45</v>
      </c>
      <c r="J26" s="31" t="s">
        <v>52</v>
      </c>
    </row>
    <row r="27" spans="1:10" s="24" customFormat="1" ht="15" x14ac:dyDescent="0.25">
      <c r="A27" s="34"/>
      <c r="B27" s="34" t="s">
        <v>53</v>
      </c>
      <c r="C27" s="34"/>
      <c r="D27" s="34"/>
      <c r="E27" s="26" t="s">
        <v>16</v>
      </c>
      <c r="F27" s="26" t="s">
        <v>16</v>
      </c>
      <c r="G27" s="26" t="s">
        <v>16</v>
      </c>
      <c r="H27" s="26" t="s">
        <v>16</v>
      </c>
      <c r="I27" s="26" t="s">
        <v>16</v>
      </c>
      <c r="J27" s="27" t="s">
        <v>54</v>
      </c>
    </row>
    <row r="28" spans="1:10" s="24" customFormat="1" ht="15" x14ac:dyDescent="0.25">
      <c r="A28" s="34"/>
      <c r="B28" s="34" t="s">
        <v>55</v>
      </c>
      <c r="C28" s="34"/>
      <c r="D28" s="34"/>
      <c r="E28" s="26" t="s">
        <v>16</v>
      </c>
      <c r="F28" s="26" t="s">
        <v>16</v>
      </c>
      <c r="G28" s="26" t="s">
        <v>16</v>
      </c>
      <c r="H28" s="26" t="s">
        <v>16</v>
      </c>
      <c r="I28" s="26" t="s">
        <v>16</v>
      </c>
      <c r="J28" s="31" t="s">
        <v>56</v>
      </c>
    </row>
    <row r="29" spans="1:10" s="24" customFormat="1" ht="15" x14ac:dyDescent="0.25">
      <c r="A29" s="34"/>
      <c r="B29" s="33" t="s">
        <v>57</v>
      </c>
      <c r="C29" s="34"/>
      <c r="D29" s="34"/>
      <c r="E29" s="26">
        <v>28000</v>
      </c>
      <c r="F29" s="26">
        <v>360000.69</v>
      </c>
      <c r="G29" s="26">
        <v>480000</v>
      </c>
      <c r="H29" s="26">
        <v>480000</v>
      </c>
      <c r="I29" s="26">
        <v>512000</v>
      </c>
      <c r="J29" s="31" t="s">
        <v>58</v>
      </c>
    </row>
    <row r="30" spans="1:10" s="34" customFormat="1" ht="15" x14ac:dyDescent="0.25">
      <c r="B30" s="29" t="s">
        <v>59</v>
      </c>
      <c r="E30" s="26">
        <v>6767975.1600000001</v>
      </c>
      <c r="F30" s="26">
        <v>7754806.3700000001</v>
      </c>
      <c r="G30" s="26">
        <v>6551995.5800000001</v>
      </c>
      <c r="H30" s="26">
        <v>6919576.2599999998</v>
      </c>
      <c r="I30" s="26">
        <v>6801737.4000000004</v>
      </c>
      <c r="J30" s="31" t="s">
        <v>60</v>
      </c>
    </row>
    <row r="31" spans="1:10" s="34" customFormat="1" ht="15" x14ac:dyDescent="0.25">
      <c r="B31" s="34" t="s">
        <v>61</v>
      </c>
      <c r="E31" s="26">
        <v>3121700671.6300001</v>
      </c>
      <c r="F31" s="26">
        <v>3195868621.23</v>
      </c>
      <c r="G31" s="26">
        <v>3529276880.5</v>
      </c>
      <c r="H31" s="26">
        <v>3776220470.4200001</v>
      </c>
      <c r="I31" s="26">
        <v>3484816574.2600002</v>
      </c>
      <c r="J31" s="31" t="s">
        <v>62</v>
      </c>
    </row>
    <row r="32" spans="1:10" s="34" customFormat="1" ht="15" x14ac:dyDescent="0.25">
      <c r="B32" s="34" t="s">
        <v>63</v>
      </c>
      <c r="E32" s="26">
        <v>5208432.37</v>
      </c>
      <c r="F32" s="26">
        <v>7404791.1500000004</v>
      </c>
      <c r="G32" s="26">
        <v>9823325.4399999995</v>
      </c>
      <c r="H32" s="26">
        <v>13830298.93</v>
      </c>
      <c r="I32" s="26">
        <v>13567026.92</v>
      </c>
      <c r="J32" s="27" t="s">
        <v>64</v>
      </c>
    </row>
    <row r="33" spans="1:10" ht="3" customHeight="1" x14ac:dyDescent="0.3">
      <c r="A33" s="37"/>
      <c r="B33" s="37"/>
      <c r="C33" s="37"/>
      <c r="D33" s="37"/>
      <c r="E33" s="38"/>
      <c r="F33" s="37"/>
      <c r="G33" s="38"/>
      <c r="H33" s="37"/>
      <c r="I33" s="38"/>
      <c r="J33" s="37"/>
    </row>
    <row r="34" spans="1:10" ht="3" customHeight="1" x14ac:dyDescent="0.3">
      <c r="A34" s="39"/>
      <c r="B34" s="39"/>
      <c r="C34" s="39"/>
      <c r="D34" s="39"/>
      <c r="E34" s="39"/>
      <c r="F34" s="39"/>
      <c r="G34" s="39"/>
      <c r="H34" s="39"/>
      <c r="I34" s="39"/>
      <c r="J34" s="39"/>
    </row>
    <row r="35" spans="1:10" s="40" customFormat="1" ht="22.5" customHeight="1" x14ac:dyDescent="0.25">
      <c r="B35" s="40" t="s">
        <v>65</v>
      </c>
      <c r="H35" s="40" t="s">
        <v>66</v>
      </c>
    </row>
    <row r="36" spans="1:10" s="14" customFormat="1" ht="22.5" customHeight="1" x14ac:dyDescent="0.3"/>
    <row r="38" spans="1:10" x14ac:dyDescent="0.3">
      <c r="G38" s="7" t="s">
        <v>67</v>
      </c>
    </row>
  </sheetData>
  <mergeCells count="2">
    <mergeCell ref="A5:D6"/>
    <mergeCell ref="J5:J6"/>
  </mergeCells>
  <pageMargins left="0.55118110236220474" right="0.35433070866141736" top="0.78740157480314965" bottom="0.59055118110236227" header="0.51181102362204722" footer="0.51181102362204722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T-19.5</vt:lpstr>
      <vt:lpstr>'T-19.5'!Print_Area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2019-07-04T08:43:01Z</dcterms:created>
  <dcterms:modified xsi:type="dcterms:W3CDTF">2019-07-04T08:43:01Z</dcterms:modified>
</cp:coreProperties>
</file>