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7.5" sheetId="1" r:id="rId1"/>
  </sheets>
  <definedNames>
    <definedName name="_xlnm.Print_Area" localSheetId="0">'T-7.5'!$A$1:$S$31</definedName>
  </definedNames>
  <calcPr calcId="125725"/>
</workbook>
</file>

<file path=xl/calcChain.xml><?xml version="1.0" encoding="utf-8"?>
<calcChain xmlns="http://schemas.openxmlformats.org/spreadsheetml/2006/main">
  <c r="K27" i="1"/>
  <c r="H27"/>
  <c r="E27"/>
  <c r="H26"/>
  <c r="E26"/>
  <c r="H25"/>
  <c r="E25"/>
  <c r="H24"/>
  <c r="E24"/>
  <c r="K23"/>
  <c r="H23"/>
  <c r="E23"/>
  <c r="K22"/>
  <c r="H22"/>
  <c r="E22"/>
  <c r="J21"/>
  <c r="I21"/>
  <c r="H21"/>
  <c r="G21"/>
  <c r="F21"/>
  <c r="E21" s="1"/>
  <c r="K20"/>
  <c r="H20"/>
  <c r="E20"/>
  <c r="K19"/>
  <c r="H19"/>
  <c r="E19"/>
  <c r="K18"/>
  <c r="H18"/>
  <c r="E18"/>
  <c r="K17"/>
  <c r="H17"/>
  <c r="E17"/>
  <c r="E16"/>
  <c r="L15"/>
  <c r="J15"/>
  <c r="I15"/>
  <c r="H15" s="1"/>
  <c r="G15"/>
  <c r="F15"/>
  <c r="E15"/>
  <c r="H14"/>
  <c r="E14"/>
  <c r="K13"/>
  <c r="K12"/>
  <c r="H12"/>
  <c r="E12"/>
  <c r="K11"/>
  <c r="H11"/>
  <c r="E11"/>
  <c r="M10"/>
  <c r="L10"/>
  <c r="K10"/>
  <c r="J10"/>
  <c r="I10"/>
  <c r="H10"/>
  <c r="G10"/>
  <c r="F10"/>
  <c r="E10" s="1"/>
</calcChain>
</file>

<file path=xl/sharedStrings.xml><?xml version="1.0" encoding="utf-8"?>
<sst xmlns="http://schemas.openxmlformats.org/spreadsheetml/2006/main" count="85" uniqueCount="52">
  <si>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</si>
  <si>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</si>
  <si>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Table</t>
  </si>
  <si>
    <t xml:space="preserve">Population Aged 15 Years and Over to Desirability for Development by Sex, Labour Force Status, Level of Education Attainment </t>
  </si>
  <si>
    <t>and Age Groups: 2015- 2017</t>
  </si>
  <si>
    <t>รายการ</t>
  </si>
  <si>
    <t>2558  (2015)</t>
  </si>
  <si>
    <t>2559 (2016)</t>
  </si>
  <si>
    <t>2560 (2017)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</si>
  <si>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</si>
  <si>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</si>
  <si>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</si>
  <si>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</si>
  <si>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</si>
  <si>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</si>
  <si>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</si>
  <si>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</si>
  <si>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</si>
  <si>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</si>
  <si>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</si>
  <si>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</si>
  <si>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</si>
  <si>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</si>
  <si>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</si>
  <si>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</si>
  <si>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</si>
  <si>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</si>
  <si>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</si>
  <si>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</si>
  <si>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</si>
  <si>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</si>
  <si>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</si>
  <si>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</si>
  <si>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</si>
  <si>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</si>
  <si>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</si>
  <si>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</si>
  <si>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</si>
  <si>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</si>
  <si>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</si>
  <si>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</si>
  <si>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</si>
  <si>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</si>
  <si>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</si>
  <si>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</si>
  <si>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</si>
  <si>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</si>
  <si>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</si>
  <si>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</si>
  <si>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</si>
  <si>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พ.ศ.2558-2560 จังหวัดพัทลุง  สำนักงานสถิติแห่งชาติ</t>
  </si>
  <si>
    <t>Source:  The2015- 2017 Skill Development Survey: Phatthalung , Provincial,  National Statistical Office.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</si>
</sst>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6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6" xfId="0" applyNumberFormat="1" applyFont="1" applyBorder="1"/>
    <xf numFmtId="3" fontId="4" fillId="0" borderId="14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0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1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3">
    <cellStyle name="Comma 2" xfId="2"/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9525</xdr:colOff>
      <xdr:row>19</xdr:row>
      <xdr:rowOff>180975</xdr:rowOff>
    </xdr:from>
    <xdr:to>
      <xdr:col>18</xdr:col>
      <xdr:colOff>238125</xdr:colOff>
      <xdr:row>30</xdr:row>
      <xdr:rowOff>171450</xdr:rowOff>
    </xdr:to>
    <xdr:grpSp>
      <xdr:nvGrpSpPr>
        <xdr:cNvPr id="3" name="Group 6"/>
        <xdr:cNvGrpSpPr/>
      </xdr:nvGrpSpPr>
      <xdr:grpSpPr>
        <a:xfrm>
          <a:off x="9534525" y="4448175"/>
          <a:ext cx="381000" cy="2200275"/>
          <a:chOff x="9534525" y="4448175"/>
          <a:chExt cx="381000" cy="2200275"/>
        </a:xfrm>
      </xdr:grpSpPr>
      <xdr:grpSp>
        <xdr:nvGrpSpPr>
          <xdr:cNvPr id="4" name="Group 2"/>
          <xdr:cNvGrpSpPr/>
        </xdr:nvGrpSpPr>
        <xdr:grpSpPr>
          <a:xfrm>
            <a:off x="9572625" y="6238875"/>
            <a:ext cx="342900" cy="409575"/>
            <a:chOff x="9544050" y="6057900"/>
            <a:chExt cx="342900" cy="409575"/>
          </a:xfrm>
        </xdr:grpSpPr>
        <xdr:sp macro="" textlink="">
          <xdr:nvSpPr>
            <xdr:cNvPr id="6" name="Flowchart: Delay 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5"/>
  <sheetViews>
    <sheetView showGridLines="0" tabSelected="1" topLeftCell="A8" workbookViewId="0">
      <selection activeCell="U14" sqref="U14"/>
    </sheetView>
  </sheetViews>
  <sheetFormatPr defaultRowHeight="18.75"/>
  <cols>
    <col min="1" max="1" width="1.7109375" style="50" customWidth="1"/>
    <col min="2" max="2" width="6.140625" style="50" customWidth="1"/>
    <col min="3" max="3" width="4.5703125" style="50" customWidth="1"/>
    <col min="4" max="4" width="10.5703125" style="50" customWidth="1"/>
    <col min="5" max="13" width="10.28515625" style="50" customWidth="1"/>
    <col min="14" max="14" width="1" style="50" customWidth="1"/>
    <col min="15" max="15" width="1.5703125" style="50" customWidth="1"/>
    <col min="16" max="16" width="24.7109375" style="50" customWidth="1"/>
    <col min="17" max="17" width="9.140625" style="50" hidden="1" customWidth="1"/>
    <col min="18" max="18" width="2.28515625" style="50" customWidth="1"/>
    <col min="19" max="19" width="4.140625" style="50" customWidth="1"/>
    <col min="20" max="16384" width="9.140625" style="50"/>
  </cols>
  <sheetData>
    <row r="1" spans="1:18" s="1" customFormat="1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>
      <c r="A3" s="1"/>
      <c r="B3" s="1"/>
      <c r="C3" s="2"/>
      <c r="D3" s="1" t="s">
        <v>4</v>
      </c>
      <c r="O3" s="6"/>
      <c r="P3" s="7"/>
    </row>
    <row r="4" spans="1:18" s="8" customFormat="1" ht="6.75" customHeight="1">
      <c r="P4" s="7"/>
    </row>
    <row r="5" spans="1:18" s="17" customFormat="1" ht="20.2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8" customHeight="1">
      <c r="A9" s="32" t="s">
        <v>16</v>
      </c>
      <c r="B9" s="32"/>
      <c r="C9" s="32"/>
      <c r="D9" s="32"/>
      <c r="E9" s="33">
        <v>35702</v>
      </c>
      <c r="F9" s="33">
        <v>14630</v>
      </c>
      <c r="G9" s="33">
        <v>21071</v>
      </c>
      <c r="H9" s="33">
        <v>36534</v>
      </c>
      <c r="I9" s="33">
        <v>15137</v>
      </c>
      <c r="J9" s="33">
        <v>21397</v>
      </c>
      <c r="K9" s="34">
        <v>29747</v>
      </c>
      <c r="L9" s="35">
        <v>12718</v>
      </c>
      <c r="M9" s="34">
        <v>17029</v>
      </c>
      <c r="N9" s="6"/>
      <c r="O9" s="32" t="s">
        <v>13</v>
      </c>
      <c r="P9" s="32"/>
      <c r="Q9" s="32"/>
      <c r="R9" s="17"/>
    </row>
    <row r="10" spans="1:18" s="5" customFormat="1" ht="18.75" customHeight="1">
      <c r="A10" s="5" t="s">
        <v>17</v>
      </c>
      <c r="E10" s="33">
        <f>SUM(F10:G10)</f>
        <v>35701</v>
      </c>
      <c r="F10" s="33">
        <f>SUM(F11:F14)</f>
        <v>14630</v>
      </c>
      <c r="G10" s="33">
        <f>SUM(G11:G14)</f>
        <v>21071</v>
      </c>
      <c r="H10" s="33">
        <f>SUM(I10:J10)</f>
        <v>36534</v>
      </c>
      <c r="I10" s="33">
        <f>SUM(I11:I14)</f>
        <v>15137</v>
      </c>
      <c r="J10" s="33">
        <f>SUM(J11:J14)</f>
        <v>21397</v>
      </c>
      <c r="K10" s="33">
        <f t="shared" ref="K10:M10" si="0">SUM(K11:K14)</f>
        <v>29747</v>
      </c>
      <c r="L10" s="33">
        <f t="shared" si="0"/>
        <v>12718</v>
      </c>
      <c r="M10" s="34">
        <f t="shared" si="0"/>
        <v>17029</v>
      </c>
      <c r="N10" s="6"/>
      <c r="O10" s="6" t="s">
        <v>18</v>
      </c>
      <c r="P10" s="6"/>
      <c r="Q10" s="6"/>
      <c r="R10" s="6"/>
    </row>
    <row r="11" spans="1:18" s="17" customFormat="1" ht="18.75" customHeight="1">
      <c r="A11" s="17" t="s">
        <v>19</v>
      </c>
      <c r="B11" s="17" t="s">
        <v>20</v>
      </c>
      <c r="E11" s="33">
        <f t="shared" ref="E11:E27" si="1">SUM(F11:G11)</f>
        <v>25939</v>
      </c>
      <c r="F11" s="36">
        <v>11518</v>
      </c>
      <c r="G11" s="36">
        <v>14421</v>
      </c>
      <c r="H11" s="33">
        <f t="shared" ref="H11:H27" si="2">SUM(I11:J11)</f>
        <v>27623</v>
      </c>
      <c r="I11" s="36">
        <v>12628</v>
      </c>
      <c r="J11" s="36">
        <v>14995</v>
      </c>
      <c r="K11" s="37">
        <f>SUM(L11:M11)</f>
        <v>24769</v>
      </c>
      <c r="L11" s="38">
        <v>10867</v>
      </c>
      <c r="M11" s="37">
        <v>13902</v>
      </c>
      <c r="N11" s="16"/>
      <c r="O11" s="16"/>
      <c r="P11" s="16" t="s">
        <v>21</v>
      </c>
      <c r="Q11" s="16"/>
      <c r="R11" s="16"/>
    </row>
    <row r="12" spans="1:18" s="17" customFormat="1" ht="18.75" customHeight="1">
      <c r="B12" s="17" t="s">
        <v>22</v>
      </c>
      <c r="E12" s="33">
        <f t="shared" si="1"/>
        <v>708</v>
      </c>
      <c r="F12" s="36">
        <v>465</v>
      </c>
      <c r="G12" s="36">
        <v>243</v>
      </c>
      <c r="H12" s="33">
        <f t="shared" si="2"/>
        <v>843</v>
      </c>
      <c r="I12" s="36">
        <v>443</v>
      </c>
      <c r="J12" s="36">
        <v>400</v>
      </c>
      <c r="K12" s="37">
        <f t="shared" ref="K12:K13" si="3">SUM(L12:M12)</f>
        <v>175</v>
      </c>
      <c r="L12" s="38">
        <v>175</v>
      </c>
      <c r="M12" s="39" t="s">
        <v>23</v>
      </c>
      <c r="N12" s="16"/>
      <c r="O12" s="16"/>
      <c r="P12" s="16" t="s">
        <v>24</v>
      </c>
      <c r="Q12" s="16"/>
      <c r="R12" s="16"/>
    </row>
    <row r="13" spans="1:18" s="17" customFormat="1" ht="18.75" customHeight="1">
      <c r="B13" s="17" t="s">
        <v>25</v>
      </c>
      <c r="E13" s="40" t="s">
        <v>23</v>
      </c>
      <c r="F13" s="41" t="s">
        <v>23</v>
      </c>
      <c r="G13" s="41" t="s">
        <v>23</v>
      </c>
      <c r="H13" s="41" t="s">
        <v>23</v>
      </c>
      <c r="I13" s="41" t="s">
        <v>23</v>
      </c>
      <c r="J13" s="41" t="s">
        <v>23</v>
      </c>
      <c r="K13" s="37">
        <f t="shared" si="3"/>
        <v>0</v>
      </c>
      <c r="L13" s="41" t="s">
        <v>23</v>
      </c>
      <c r="M13" s="39" t="s">
        <v>23</v>
      </c>
      <c r="N13" s="16"/>
      <c r="O13" s="16"/>
      <c r="P13" s="16" t="s">
        <v>26</v>
      </c>
      <c r="Q13" s="16"/>
      <c r="R13" s="16"/>
    </row>
    <row r="14" spans="1:18" s="17" customFormat="1" ht="18.75" customHeight="1">
      <c r="B14" s="17" t="s">
        <v>27</v>
      </c>
      <c r="E14" s="33">
        <f t="shared" si="1"/>
        <v>9054</v>
      </c>
      <c r="F14" s="36">
        <v>2647</v>
      </c>
      <c r="G14" s="36">
        <v>6407</v>
      </c>
      <c r="H14" s="33">
        <f t="shared" si="2"/>
        <v>8068</v>
      </c>
      <c r="I14" s="36">
        <v>2066</v>
      </c>
      <c r="J14" s="36">
        <v>6002</v>
      </c>
      <c r="K14" s="37">
        <v>4803</v>
      </c>
      <c r="L14" s="38">
        <v>1676</v>
      </c>
      <c r="M14" s="37">
        <v>3127</v>
      </c>
      <c r="N14" s="16"/>
      <c r="O14" s="16"/>
      <c r="P14" s="16" t="s">
        <v>28</v>
      </c>
      <c r="Q14" s="16"/>
      <c r="R14" s="16"/>
    </row>
    <row r="15" spans="1:18" s="5" customFormat="1" ht="19.5" customHeight="1">
      <c r="A15" s="5" t="s">
        <v>29</v>
      </c>
      <c r="E15" s="33">
        <f t="shared" si="1"/>
        <v>35701</v>
      </c>
      <c r="F15" s="33">
        <f>SUM(F16:F20)</f>
        <v>14630</v>
      </c>
      <c r="G15" s="33">
        <f>SUM(G16:G20)</f>
        <v>21071</v>
      </c>
      <c r="H15" s="33">
        <f t="shared" si="2"/>
        <v>36534</v>
      </c>
      <c r="I15" s="33">
        <f>SUM(I16:I20)</f>
        <v>15137</v>
      </c>
      <c r="J15" s="33">
        <f>SUM(J16:J20)</f>
        <v>21397</v>
      </c>
      <c r="K15" s="33">
        <v>29747</v>
      </c>
      <c r="L15" s="33">
        <f t="shared" ref="L15" si="4">SUM(L16:L20)</f>
        <v>12718</v>
      </c>
      <c r="M15" s="34">
        <v>17029</v>
      </c>
      <c r="N15" s="6"/>
      <c r="O15" s="6" t="s">
        <v>30</v>
      </c>
      <c r="P15" s="6"/>
      <c r="Q15" s="6"/>
      <c r="R15" s="6"/>
    </row>
    <row r="16" spans="1:18" s="17" customFormat="1" ht="18.75" customHeight="1">
      <c r="B16" s="17" t="s">
        <v>31</v>
      </c>
      <c r="E16" s="33">
        <f t="shared" si="1"/>
        <v>239</v>
      </c>
      <c r="F16" s="41" t="s">
        <v>23</v>
      </c>
      <c r="G16" s="36">
        <v>239</v>
      </c>
      <c r="H16" s="40" t="s">
        <v>23</v>
      </c>
      <c r="I16" s="41" t="s">
        <v>23</v>
      </c>
      <c r="J16" s="41" t="s">
        <v>23</v>
      </c>
      <c r="K16" s="41" t="s">
        <v>23</v>
      </c>
      <c r="L16" s="41" t="s">
        <v>23</v>
      </c>
      <c r="M16" s="39" t="s">
        <v>23</v>
      </c>
      <c r="N16" s="16"/>
      <c r="O16" s="16"/>
      <c r="P16" s="16" t="s">
        <v>32</v>
      </c>
      <c r="Q16" s="16"/>
      <c r="R16" s="16"/>
    </row>
    <row r="17" spans="1:18" s="17" customFormat="1" ht="18.75" customHeight="1">
      <c r="B17" s="17" t="s">
        <v>33</v>
      </c>
      <c r="E17" s="33">
        <f t="shared" si="1"/>
        <v>2780</v>
      </c>
      <c r="F17" s="36">
        <v>992</v>
      </c>
      <c r="G17" s="36">
        <v>1788</v>
      </c>
      <c r="H17" s="33">
        <f t="shared" si="2"/>
        <v>1769</v>
      </c>
      <c r="I17" s="36">
        <v>983</v>
      </c>
      <c r="J17" s="36">
        <v>786</v>
      </c>
      <c r="K17" s="37">
        <f>SUM(L17:M17)</f>
        <v>2451</v>
      </c>
      <c r="L17" s="38">
        <v>985</v>
      </c>
      <c r="M17" s="37">
        <v>1466</v>
      </c>
      <c r="N17" s="16"/>
      <c r="O17" s="16"/>
      <c r="P17" s="16" t="s">
        <v>34</v>
      </c>
      <c r="Q17" s="16"/>
      <c r="R17" s="16"/>
    </row>
    <row r="18" spans="1:18" s="5" customFormat="1" ht="18.75" customHeight="1">
      <c r="A18" s="17"/>
      <c r="B18" s="17" t="s">
        <v>35</v>
      </c>
      <c r="C18" s="17"/>
      <c r="D18" s="17"/>
      <c r="E18" s="33">
        <f t="shared" si="1"/>
        <v>6259</v>
      </c>
      <c r="F18" s="36">
        <v>2221</v>
      </c>
      <c r="G18" s="36">
        <v>4038</v>
      </c>
      <c r="H18" s="33">
        <f t="shared" si="2"/>
        <v>10376</v>
      </c>
      <c r="I18" s="36">
        <v>5579</v>
      </c>
      <c r="J18" s="36">
        <v>4797</v>
      </c>
      <c r="K18" s="37">
        <f t="shared" ref="K18:K20" si="5">SUM(L18:M18)</f>
        <v>9100</v>
      </c>
      <c r="L18" s="38">
        <v>4594</v>
      </c>
      <c r="M18" s="37">
        <v>4506</v>
      </c>
      <c r="N18" s="16"/>
      <c r="O18" s="6"/>
      <c r="P18" s="16" t="s">
        <v>36</v>
      </c>
      <c r="Q18" s="6"/>
      <c r="R18" s="6"/>
    </row>
    <row r="19" spans="1:18" s="5" customFormat="1" ht="18.75" customHeight="1">
      <c r="A19" s="17"/>
      <c r="B19" s="17" t="s">
        <v>37</v>
      </c>
      <c r="C19" s="17"/>
      <c r="D19" s="17"/>
      <c r="E19" s="33">
        <f t="shared" si="1"/>
        <v>21114</v>
      </c>
      <c r="F19" s="36">
        <v>10028</v>
      </c>
      <c r="G19" s="36">
        <v>11086</v>
      </c>
      <c r="H19" s="33">
        <f t="shared" si="2"/>
        <v>18001</v>
      </c>
      <c r="I19" s="36">
        <v>6758</v>
      </c>
      <c r="J19" s="36">
        <v>11243</v>
      </c>
      <c r="K19" s="37">
        <f t="shared" si="5"/>
        <v>12445</v>
      </c>
      <c r="L19" s="38">
        <v>6117</v>
      </c>
      <c r="M19" s="37">
        <v>6328</v>
      </c>
      <c r="N19" s="16"/>
      <c r="O19" s="6"/>
      <c r="P19" s="16" t="s">
        <v>38</v>
      </c>
      <c r="Q19" s="6"/>
      <c r="R19" s="6"/>
    </row>
    <row r="20" spans="1:18" s="5" customFormat="1" ht="18.75" customHeight="1">
      <c r="A20" s="17"/>
      <c r="B20" s="17" t="s">
        <v>39</v>
      </c>
      <c r="C20" s="17"/>
      <c r="D20" s="17"/>
      <c r="E20" s="33">
        <f t="shared" si="1"/>
        <v>5309</v>
      </c>
      <c r="F20" s="36">
        <v>1389</v>
      </c>
      <c r="G20" s="36">
        <v>3920</v>
      </c>
      <c r="H20" s="33">
        <f t="shared" si="2"/>
        <v>6388</v>
      </c>
      <c r="I20" s="36">
        <v>1817</v>
      </c>
      <c r="J20" s="36">
        <v>4571</v>
      </c>
      <c r="K20" s="37">
        <f t="shared" si="5"/>
        <v>5752</v>
      </c>
      <c r="L20" s="38">
        <v>1022</v>
      </c>
      <c r="M20" s="37">
        <v>4730</v>
      </c>
      <c r="N20" s="16"/>
      <c r="O20" s="6"/>
      <c r="P20" s="16" t="s">
        <v>40</v>
      </c>
      <c r="Q20" s="6"/>
      <c r="R20" s="6"/>
    </row>
    <row r="21" spans="1:18" s="5" customFormat="1" ht="19.5" customHeight="1">
      <c r="A21" s="5" t="s">
        <v>41</v>
      </c>
      <c r="E21" s="33">
        <f t="shared" si="1"/>
        <v>35701</v>
      </c>
      <c r="F21" s="33">
        <f>SUM(F22:F27)</f>
        <v>14630</v>
      </c>
      <c r="G21" s="33">
        <f>SUM(G22:G27)</f>
        <v>21071</v>
      </c>
      <c r="H21" s="33">
        <f t="shared" si="2"/>
        <v>36534</v>
      </c>
      <c r="I21" s="33">
        <f>SUM(I22:I27)</f>
        <v>15137</v>
      </c>
      <c r="J21" s="33">
        <f>SUM(J22:J27)</f>
        <v>21397</v>
      </c>
      <c r="K21" s="33">
        <v>29747</v>
      </c>
      <c r="L21" s="33">
        <v>12718</v>
      </c>
      <c r="M21" s="34">
        <v>17029</v>
      </c>
      <c r="N21" s="6"/>
      <c r="O21" s="6" t="s">
        <v>42</v>
      </c>
      <c r="P21" s="6"/>
      <c r="Q21" s="6"/>
      <c r="R21" s="6"/>
    </row>
    <row r="22" spans="1:18" s="17" customFormat="1" ht="18" customHeight="1">
      <c r="B22" s="17" t="s">
        <v>43</v>
      </c>
      <c r="E22" s="33">
        <f t="shared" si="1"/>
        <v>12512</v>
      </c>
      <c r="F22" s="36">
        <v>6328</v>
      </c>
      <c r="G22" s="36">
        <v>6184</v>
      </c>
      <c r="H22" s="33">
        <f t="shared" si="2"/>
        <v>13159</v>
      </c>
      <c r="I22" s="36">
        <v>6398</v>
      </c>
      <c r="J22" s="36">
        <v>6761</v>
      </c>
      <c r="K22" s="37">
        <f t="shared" ref="K22:K27" si="6">SUM(L22:M22)</f>
        <v>8816</v>
      </c>
      <c r="L22" s="38">
        <v>4486</v>
      </c>
      <c r="M22" s="37">
        <v>4330</v>
      </c>
      <c r="N22" s="16"/>
      <c r="O22" s="16"/>
      <c r="P22" s="16" t="s">
        <v>43</v>
      </c>
      <c r="Q22" s="16"/>
      <c r="R22" s="16"/>
    </row>
    <row r="23" spans="1:18" s="17" customFormat="1" ht="18" customHeight="1">
      <c r="B23" s="17" t="s">
        <v>44</v>
      </c>
      <c r="E23" s="33">
        <f t="shared" si="1"/>
        <v>7581</v>
      </c>
      <c r="F23" s="36">
        <v>2263</v>
      </c>
      <c r="G23" s="36">
        <v>5318</v>
      </c>
      <c r="H23" s="33">
        <f t="shared" si="2"/>
        <v>9039</v>
      </c>
      <c r="I23" s="36">
        <v>3980</v>
      </c>
      <c r="J23" s="36">
        <v>5059</v>
      </c>
      <c r="K23" s="37">
        <f t="shared" si="6"/>
        <v>5741</v>
      </c>
      <c r="L23" s="38">
        <v>2372</v>
      </c>
      <c r="M23" s="38">
        <v>3369</v>
      </c>
      <c r="N23" s="16"/>
      <c r="O23" s="16"/>
      <c r="P23" s="16" t="s">
        <v>44</v>
      </c>
      <c r="Q23" s="16"/>
      <c r="R23" s="16"/>
    </row>
    <row r="24" spans="1:18" s="17" customFormat="1" ht="18" customHeight="1">
      <c r="B24" s="17" t="s">
        <v>45</v>
      </c>
      <c r="E24" s="33">
        <f t="shared" si="1"/>
        <v>7553</v>
      </c>
      <c r="F24" s="36">
        <v>3396</v>
      </c>
      <c r="G24" s="36">
        <v>4157</v>
      </c>
      <c r="H24" s="33">
        <f t="shared" si="2"/>
        <v>8746</v>
      </c>
      <c r="I24" s="36">
        <v>2838</v>
      </c>
      <c r="J24" s="36">
        <v>5908</v>
      </c>
      <c r="K24" s="37">
        <v>7225</v>
      </c>
      <c r="L24" s="38">
        <v>2585</v>
      </c>
      <c r="M24" s="38">
        <v>4639</v>
      </c>
      <c r="N24" s="16"/>
      <c r="O24" s="16"/>
      <c r="P24" s="16" t="s">
        <v>45</v>
      </c>
      <c r="Q24" s="16"/>
      <c r="R24" s="16"/>
    </row>
    <row r="25" spans="1:18" s="17" customFormat="1" ht="18" customHeight="1">
      <c r="B25" s="17" t="s">
        <v>46</v>
      </c>
      <c r="E25" s="33">
        <f t="shared" si="1"/>
        <v>5572</v>
      </c>
      <c r="F25" s="37">
        <v>1504</v>
      </c>
      <c r="G25" s="37">
        <v>4068</v>
      </c>
      <c r="H25" s="33">
        <f t="shared" si="2"/>
        <v>4571</v>
      </c>
      <c r="I25" s="37">
        <v>1340</v>
      </c>
      <c r="J25" s="42">
        <v>3231</v>
      </c>
      <c r="K25" s="37">
        <v>5885</v>
      </c>
      <c r="L25" s="38">
        <v>2066</v>
      </c>
      <c r="M25" s="38">
        <v>3818</v>
      </c>
      <c r="N25" s="16"/>
      <c r="O25" s="16"/>
      <c r="P25" s="16" t="s">
        <v>46</v>
      </c>
      <c r="Q25" s="16"/>
      <c r="R25" s="16"/>
    </row>
    <row r="26" spans="1:18" s="17" customFormat="1" ht="18" customHeight="1">
      <c r="B26" s="17" t="s">
        <v>47</v>
      </c>
      <c r="E26" s="33">
        <f t="shared" si="1"/>
        <v>1055</v>
      </c>
      <c r="F26" s="37">
        <v>374</v>
      </c>
      <c r="G26" s="37">
        <v>681</v>
      </c>
      <c r="H26" s="33">
        <f t="shared" si="2"/>
        <v>607</v>
      </c>
      <c r="I26" s="37">
        <v>426</v>
      </c>
      <c r="J26" s="42">
        <v>181</v>
      </c>
      <c r="K26" s="37">
        <v>1119</v>
      </c>
      <c r="L26" s="38">
        <v>540</v>
      </c>
      <c r="M26" s="38">
        <v>578</v>
      </c>
      <c r="N26" s="16"/>
      <c r="O26" s="16"/>
      <c r="P26" s="16" t="s">
        <v>47</v>
      </c>
      <c r="Q26" s="16"/>
      <c r="R26" s="16"/>
    </row>
    <row r="27" spans="1:18" s="17" customFormat="1" ht="19.5" customHeight="1">
      <c r="B27" s="17" t="s">
        <v>48</v>
      </c>
      <c r="E27" s="34">
        <f t="shared" si="1"/>
        <v>1428</v>
      </c>
      <c r="F27" s="38">
        <v>765</v>
      </c>
      <c r="G27" s="42">
        <v>663</v>
      </c>
      <c r="H27" s="34">
        <f t="shared" si="2"/>
        <v>412</v>
      </c>
      <c r="I27" s="38">
        <v>155</v>
      </c>
      <c r="J27" s="42">
        <v>257</v>
      </c>
      <c r="K27" s="37">
        <f t="shared" si="6"/>
        <v>962</v>
      </c>
      <c r="L27" s="38">
        <v>668</v>
      </c>
      <c r="M27" s="38">
        <v>294</v>
      </c>
      <c r="N27" s="16"/>
      <c r="O27" s="16"/>
      <c r="P27" s="16" t="s">
        <v>49</v>
      </c>
      <c r="Q27" s="16"/>
      <c r="R27" s="16"/>
    </row>
    <row r="28" spans="1:18" s="17" customFormat="1" ht="3" customHeight="1">
      <c r="A28" s="43"/>
      <c r="B28" s="43"/>
      <c r="C28" s="43"/>
      <c r="D28" s="43"/>
      <c r="E28" s="44"/>
      <c r="F28" s="45"/>
      <c r="G28" s="43"/>
      <c r="H28" s="44"/>
      <c r="I28" s="45"/>
      <c r="J28" s="43"/>
      <c r="K28" s="44"/>
      <c r="L28" s="45"/>
      <c r="M28" s="44"/>
      <c r="N28" s="43"/>
      <c r="O28" s="43"/>
      <c r="P28" s="43"/>
      <c r="Q28" s="43"/>
      <c r="R28" s="16"/>
    </row>
    <row r="29" spans="1:18" s="17" customFormat="1" ht="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>
      <c r="B30" s="46" t="s">
        <v>50</v>
      </c>
      <c r="C30" s="47"/>
      <c r="D30" s="7"/>
    </row>
    <row r="31" spans="1:18" s="17" customFormat="1" ht="17.25" customHeight="1">
      <c r="B31" s="48" t="s">
        <v>51</v>
      </c>
      <c r="C31" s="47"/>
      <c r="D31" s="49"/>
      <c r="E31" s="49"/>
      <c r="F31" s="49"/>
      <c r="H31" s="49"/>
      <c r="I31" s="49"/>
    </row>
    <row r="32" spans="1:18" s="46" customFormat="1" ht="17.25" customHeight="1"/>
    <row r="33" s="46" customFormat="1" ht="15.75" customHeight="1"/>
    <row r="34" s="46" customFormat="1" ht="17.25" customHeigh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2018-09-06T02:36:13Z</dcterms:created>
  <dcterms:modified xsi:type="dcterms:W3CDTF">2018-09-06T02:36:24Z</dcterms:modified>
</cp:coreProperties>
</file>