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 \"/>
    </mc:Choice>
  </mc:AlternateContent>
  <bookViews>
    <workbookView xWindow="0" yWindow="0" windowWidth="20490" windowHeight="7680"/>
  </bookViews>
  <sheets>
    <sheet name="ตารางที่5ไตรมาส4 พ.ศ.256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</calcChain>
</file>

<file path=xl/sharedStrings.xml><?xml version="1.0" encoding="utf-8"?>
<sst xmlns="http://schemas.openxmlformats.org/spreadsheetml/2006/main" count="27" uniqueCount="15">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</sst>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\-??_-;_-@_-"/>
    <numFmt numFmtId="188" formatCode="0.0"/>
    <numFmt numFmtId="189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Cordia New"/>
      <charset val="222"/>
    </font>
    <font>
      <b/>
      <sz val="15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188" fontId="1" fillId="0" borderId="0" applyFill="0" applyBorder="0" applyAlignment="0" applyProtection="0"/>
  </cellStyleXfs>
  <cellXfs count="39">
    <xf numFmtId="0" fontId="0" fillId="0" borderId="0" xfId="0"/>
    <xf numFmtId="0" fontId="2" fillId="0" borderId="0" xfId="2" applyFont="1"/>
    <xf numFmtId="187" fontId="2" fillId="0" borderId="0" xfId="2" applyNumberFormat="1" applyFont="1"/>
    <xf numFmtId="188" fontId="2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0" fontId="2" fillId="0" borderId="0" xfId="0" applyFont="1" applyAlignment="1">
      <alignment horizontal="right"/>
    </xf>
    <xf numFmtId="41" fontId="2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0" fontId="2" fillId="0" borderId="0" xfId="0" applyFont="1"/>
    <xf numFmtId="187" fontId="2" fillId="0" borderId="0" xfId="3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0" applyFont="1"/>
    <xf numFmtId="187" fontId="5" fillId="0" borderId="0" xfId="3" applyNumberFormat="1" applyFont="1" applyFill="1" applyBorder="1" applyAlignment="1" applyProtection="1">
      <alignment horizontal="right" vertical="center"/>
    </xf>
    <xf numFmtId="0" fontId="5" fillId="0" borderId="0" xfId="2" applyFont="1" applyAlignment="1">
      <alignment horizontal="center" vertical="center"/>
    </xf>
    <xf numFmtId="188" fontId="6" fillId="0" borderId="0" xfId="0" applyNumberFormat="1" applyFont="1"/>
    <xf numFmtId="0" fontId="5" fillId="0" borderId="0" xfId="0" applyFont="1" applyAlignment="1">
      <alignment horizontal="right"/>
    </xf>
    <xf numFmtId="187" fontId="5" fillId="0" borderId="0" xfId="3" applyNumberFormat="1" applyFont="1" applyFill="1" applyBorder="1" applyAlignment="1" applyProtection="1">
      <alignment horizontal="right"/>
    </xf>
    <xf numFmtId="0" fontId="5" fillId="0" borderId="0" xfId="2" applyFont="1" applyBorder="1" applyAlignment="1">
      <alignment horizontal="center"/>
    </xf>
    <xf numFmtId="188" fontId="2" fillId="0" borderId="0" xfId="2" applyNumberFormat="1" applyFont="1"/>
    <xf numFmtId="189" fontId="2" fillId="0" borderId="0" xfId="1" applyNumberFormat="1" applyFont="1" applyAlignment="1">
      <alignment horizontal="right" vertical="center"/>
    </xf>
    <xf numFmtId="1" fontId="2" fillId="0" borderId="0" xfId="2" applyNumberFormat="1" applyFont="1"/>
    <xf numFmtId="189" fontId="5" fillId="0" borderId="0" xfId="2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/>
    </xf>
    <xf numFmtId="188" fontId="5" fillId="0" borderId="0" xfId="2" applyNumberFormat="1" applyFont="1" applyAlignment="1">
      <alignment vertical="center"/>
    </xf>
    <xf numFmtId="189" fontId="6" fillId="0" borderId="0" xfId="1" applyNumberFormat="1" applyFont="1" applyAlignment="1"/>
    <xf numFmtId="189" fontId="5" fillId="0" borderId="0" xfId="1" applyNumberFormat="1" applyFont="1" applyAlignment="1">
      <alignment vertical="center"/>
    </xf>
    <xf numFmtId="0" fontId="5" fillId="0" borderId="0" xfId="2" applyFont="1"/>
    <xf numFmtId="189" fontId="5" fillId="0" borderId="0" xfId="2" applyNumberFormat="1" applyFont="1"/>
    <xf numFmtId="0" fontId="5" fillId="0" borderId="2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horizontal="right" vertic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</cellXfs>
  <cellStyles count="4">
    <cellStyle name="เครื่องหมายจุลภาค 7" xfId="3"/>
    <cellStyle name="จุลภาค" xfId="1" builtinId="3"/>
    <cellStyle name="ปกติ" xfId="0" builtinId="0"/>
    <cellStyle name="ปกติ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11" zoomScale="90" zoomScaleNormal="90" workbookViewId="0">
      <selection activeCell="B21" sqref="B21"/>
    </sheetView>
  </sheetViews>
  <sheetFormatPr defaultColWidth="9.09765625" defaultRowHeight="30.75" customHeight="1"/>
  <cols>
    <col min="1" max="1" width="31.69921875" style="1" customWidth="1"/>
    <col min="2" max="3" width="17.8984375" style="1" customWidth="1"/>
    <col min="4" max="4" width="18" style="1" customWidth="1"/>
    <col min="5" max="5" width="12.5" style="1" bestFit="1" customWidth="1"/>
    <col min="6" max="9" width="9.09765625" style="1"/>
    <col min="10" max="10" width="9.5" style="1" bestFit="1" customWidth="1"/>
    <col min="11" max="16384" width="9.09765625" style="1"/>
  </cols>
  <sheetData>
    <row r="1" spans="1:11" s="37" customFormat="1" ht="30.75" customHeight="1">
      <c r="A1" s="37" t="s">
        <v>14</v>
      </c>
      <c r="B1" s="38"/>
      <c r="C1" s="38"/>
      <c r="D1" s="38"/>
    </row>
    <row r="2" spans="1:11" s="30" customFormat="1" ht="17.25" customHeight="1">
      <c r="A2" s="36"/>
      <c r="B2" s="36"/>
      <c r="C2" s="36"/>
      <c r="D2" s="36"/>
    </row>
    <row r="3" spans="1:11" s="30" customFormat="1" ht="30.75" customHeight="1">
      <c r="A3" s="35" t="s">
        <v>13</v>
      </c>
      <c r="B3" s="34" t="s">
        <v>12</v>
      </c>
      <c r="C3" s="34" t="s">
        <v>11</v>
      </c>
      <c r="D3" s="34" t="s">
        <v>10</v>
      </c>
    </row>
    <row r="4" spans="1:11" s="30" customFormat="1" ht="30.75" customHeight="1">
      <c r="A4" s="33"/>
      <c r="B4" s="32" t="s">
        <v>9</v>
      </c>
      <c r="C4" s="32"/>
      <c r="D4" s="32"/>
      <c r="E4" s="31"/>
      <c r="F4" s="12"/>
      <c r="G4" s="12"/>
      <c r="H4" s="12"/>
      <c r="I4" s="12"/>
      <c r="J4" s="12"/>
      <c r="K4" s="12"/>
    </row>
    <row r="5" spans="1:11" s="12" customFormat="1" ht="24.95" customHeight="1">
      <c r="A5" s="15" t="s">
        <v>7</v>
      </c>
      <c r="B5" s="29">
        <v>1306823</v>
      </c>
      <c r="C5" s="29">
        <v>719730</v>
      </c>
      <c r="D5" s="29">
        <v>587093</v>
      </c>
      <c r="E5" s="23"/>
      <c r="F5" s="11"/>
      <c r="G5" s="11"/>
      <c r="H5" s="11"/>
      <c r="I5" s="11"/>
      <c r="J5" s="25"/>
      <c r="K5" s="11"/>
    </row>
    <row r="6" spans="1:11" s="12" customFormat="1" ht="7.9" customHeight="1">
      <c r="A6" s="15"/>
      <c r="B6" s="28"/>
      <c r="C6" s="28"/>
      <c r="D6" s="28"/>
      <c r="E6" s="23"/>
      <c r="J6" s="27"/>
    </row>
    <row r="7" spans="1:11" s="11" customFormat="1" ht="24.95" customHeight="1">
      <c r="A7" s="10" t="s">
        <v>6</v>
      </c>
      <c r="B7" s="24">
        <v>16876</v>
      </c>
      <c r="C7" s="24">
        <v>14165</v>
      </c>
      <c r="D7" s="24">
        <v>2711</v>
      </c>
      <c r="E7" s="23"/>
      <c r="H7" s="26"/>
      <c r="I7" s="26"/>
      <c r="J7" s="25"/>
    </row>
    <row r="8" spans="1:11" s="11" customFormat="1" ht="24.95" customHeight="1">
      <c r="A8" s="10" t="s">
        <v>5</v>
      </c>
      <c r="B8" s="24">
        <v>118240</v>
      </c>
      <c r="C8" s="24">
        <v>53775</v>
      </c>
      <c r="D8" s="24">
        <v>64465</v>
      </c>
      <c r="E8" s="23"/>
      <c r="H8" s="26"/>
      <c r="I8" s="26"/>
      <c r="J8" s="25"/>
    </row>
    <row r="9" spans="1:11" s="11" customFormat="1" ht="24.95" customHeight="1">
      <c r="A9" s="10" t="s">
        <v>4</v>
      </c>
      <c r="B9" s="24">
        <v>503009</v>
      </c>
      <c r="C9" s="24">
        <v>281845</v>
      </c>
      <c r="D9" s="24">
        <v>221164</v>
      </c>
      <c r="E9" s="23"/>
      <c r="H9" s="26"/>
      <c r="I9" s="26"/>
      <c r="J9" s="25"/>
    </row>
    <row r="10" spans="1:11" s="11" customFormat="1" ht="24.95" customHeight="1">
      <c r="A10" s="10" t="s">
        <v>3</v>
      </c>
      <c r="B10" s="24">
        <v>442459</v>
      </c>
      <c r="C10" s="24">
        <v>252460</v>
      </c>
      <c r="D10" s="24">
        <v>189999</v>
      </c>
      <c r="E10" s="23"/>
      <c r="F10" s="1"/>
      <c r="G10" s="1"/>
      <c r="H10" s="22"/>
      <c r="I10" s="22"/>
      <c r="J10" s="20"/>
      <c r="K10" s="1"/>
    </row>
    <row r="11" spans="1:11" ht="24.95" customHeight="1">
      <c r="A11" s="10" t="s">
        <v>2</v>
      </c>
      <c r="B11" s="24">
        <v>226239</v>
      </c>
      <c r="C11" s="24">
        <v>117485</v>
      </c>
      <c r="D11" s="24">
        <v>108754</v>
      </c>
      <c r="E11" s="23"/>
      <c r="F11" s="20"/>
      <c r="G11" s="20"/>
      <c r="H11" s="22"/>
      <c r="I11" s="22"/>
      <c r="J11" s="20"/>
    </row>
    <row r="12" spans="1:11" ht="24.95" customHeight="1">
      <c r="A12" s="7" t="s">
        <v>1</v>
      </c>
      <c r="B12" s="21" t="s">
        <v>0</v>
      </c>
      <c r="C12" s="21" t="s">
        <v>0</v>
      </c>
      <c r="D12" s="21" t="s">
        <v>0</v>
      </c>
      <c r="E12" s="20"/>
      <c r="J12" s="20"/>
    </row>
    <row r="13" spans="1:11" ht="24.95" customHeight="1">
      <c r="B13" s="19" t="s">
        <v>8</v>
      </c>
      <c r="C13" s="19"/>
      <c r="D13" s="19"/>
      <c r="F13" s="17"/>
      <c r="G13" s="17"/>
      <c r="H13" s="12"/>
      <c r="I13" s="12"/>
      <c r="J13" s="12"/>
      <c r="K13" s="12"/>
    </row>
    <row r="14" spans="1:11" s="12" customFormat="1" ht="24.95" customHeight="1">
      <c r="A14" s="15" t="s">
        <v>7</v>
      </c>
      <c r="B14" s="18">
        <f>B5/$B$5*100</f>
        <v>100</v>
      </c>
      <c r="C14" s="18">
        <f>C5/$C$5*100</f>
        <v>100</v>
      </c>
      <c r="D14" s="18">
        <f>D5/$D$5*100</f>
        <v>100</v>
      </c>
      <c r="E14" s="17"/>
      <c r="F14" s="16"/>
      <c r="G14" s="16"/>
      <c r="H14" s="16"/>
    </row>
    <row r="15" spans="1:11" s="12" customFormat="1" ht="6" customHeight="1">
      <c r="A15" s="15"/>
      <c r="B15" s="14"/>
      <c r="C15" s="14"/>
      <c r="D15" s="14"/>
      <c r="E15" s="13"/>
      <c r="F15" s="5"/>
      <c r="G15" s="5"/>
      <c r="H15" s="11"/>
      <c r="I15" s="11"/>
      <c r="J15" s="11"/>
      <c r="K15" s="11"/>
    </row>
    <row r="16" spans="1:11" s="11" customFormat="1" ht="24.95" customHeight="1">
      <c r="A16" s="10" t="s">
        <v>6</v>
      </c>
      <c r="B16" s="9">
        <f>B7*100/$B$5</f>
        <v>1.2913761083176527</v>
      </c>
      <c r="C16" s="9">
        <f>C7*100/$C$5</f>
        <v>1.9680991482917205</v>
      </c>
      <c r="D16" s="9">
        <f>D7*100/$D$5-0.05</f>
        <v>0.4117667047639812</v>
      </c>
      <c r="E16" s="5"/>
      <c r="F16" s="8"/>
      <c r="G16" s="8"/>
      <c r="H16" s="8"/>
    </row>
    <row r="17" spans="1:11" s="11" customFormat="1" ht="24.95" customHeight="1">
      <c r="A17" s="10" t="s">
        <v>5</v>
      </c>
      <c r="B17" s="9">
        <f>B8*100/$B$5</f>
        <v>9.0478970755794776</v>
      </c>
      <c r="C17" s="9">
        <f>C8*100/$C$5</f>
        <v>7.471551831936976</v>
      </c>
      <c r="D17" s="9">
        <f>D8*100/$D$5</f>
        <v>10.980372785912964</v>
      </c>
      <c r="E17" s="5"/>
      <c r="F17" s="8"/>
      <c r="G17" s="8"/>
      <c r="H17" s="8"/>
    </row>
    <row r="18" spans="1:11" s="11" customFormat="1" ht="24.95" customHeight="1">
      <c r="A18" s="10" t="s">
        <v>4</v>
      </c>
      <c r="B18" s="9">
        <f>B9*100/$B$5</f>
        <v>38.490981563685366</v>
      </c>
      <c r="C18" s="9">
        <f>C9*100/$C$5-0.03</f>
        <v>39.129823822822445</v>
      </c>
      <c r="D18" s="9">
        <f>D9*100/$D$5</f>
        <v>37.671033379720079</v>
      </c>
      <c r="E18" s="5"/>
      <c r="F18" s="8"/>
      <c r="G18" s="8"/>
      <c r="H18" s="8"/>
    </row>
    <row r="19" spans="1:11" s="11" customFormat="1" ht="24.95" customHeight="1">
      <c r="A19" s="10" t="s">
        <v>3</v>
      </c>
      <c r="B19" s="9">
        <f>B10*100/$B$5</f>
        <v>33.857607342386842</v>
      </c>
      <c r="C19" s="9">
        <f>C10*100/$C$5</f>
        <v>35.077042779931361</v>
      </c>
      <c r="D19" s="9">
        <f>D10*100/$D$5-0.03</f>
        <v>32.332675078735392</v>
      </c>
      <c r="E19" s="5"/>
      <c r="F19" s="8"/>
      <c r="G19" s="8"/>
      <c r="H19" s="8"/>
      <c r="I19" s="1"/>
      <c r="J19" s="1"/>
      <c r="K19" s="1"/>
    </row>
    <row r="20" spans="1:11" ht="24.95" customHeight="1">
      <c r="A20" s="10" t="s">
        <v>2</v>
      </c>
      <c r="B20" s="9">
        <f>B11*100/$B$5</f>
        <v>17.31213791003066</v>
      </c>
      <c r="C20" s="9">
        <f>C11*100/$C$5</f>
        <v>16.323482417017491</v>
      </c>
      <c r="D20" s="9">
        <f>D11*100/$D$5</f>
        <v>18.524152050867581</v>
      </c>
      <c r="E20" s="5"/>
      <c r="F20" s="8"/>
      <c r="G20" s="8"/>
      <c r="H20" s="8"/>
    </row>
    <row r="21" spans="1:11" ht="24.95" customHeight="1">
      <c r="A21" s="7" t="s">
        <v>1</v>
      </c>
      <c r="B21" s="6" t="s">
        <v>0</v>
      </c>
      <c r="C21" s="6" t="s">
        <v>0</v>
      </c>
      <c r="D21" s="6" t="s">
        <v>0</v>
      </c>
      <c r="E21" s="5"/>
    </row>
    <row r="22" spans="1:11" ht="18.75" customHeight="1">
      <c r="A22" s="4"/>
      <c r="B22" s="3"/>
      <c r="C22" s="3"/>
      <c r="D22" s="3"/>
    </row>
    <row r="24" spans="1:11" ht="30.75" customHeight="1">
      <c r="B24" s="2"/>
      <c r="C24" s="2"/>
      <c r="D24" s="2"/>
    </row>
    <row r="25" spans="1:11" ht="30.75" customHeight="1">
      <c r="B25" s="2"/>
      <c r="C25" s="2"/>
      <c r="D25" s="2"/>
    </row>
    <row r="26" spans="1:11" ht="30.75" customHeight="1">
      <c r="B26" s="2"/>
      <c r="C26" s="2"/>
      <c r="D26" s="2"/>
    </row>
    <row r="27" spans="1:11" ht="30.75" customHeight="1">
      <c r="B27" s="2"/>
      <c r="C27" s="2"/>
      <c r="D27" s="2"/>
    </row>
    <row r="28" spans="1:11" ht="30.75" customHeight="1">
      <c r="B28" s="2"/>
      <c r="C28" s="2"/>
      <c r="D28" s="2"/>
    </row>
    <row r="29" spans="1:11" ht="30.75" customHeight="1">
      <c r="B29" s="2"/>
      <c r="C29" s="2"/>
      <c r="D29" s="2"/>
    </row>
    <row r="30" spans="1:11" ht="30.75" customHeight="1">
      <c r="B30" s="2"/>
      <c r="C30" s="2"/>
      <c r="D30" s="2"/>
    </row>
  </sheetData>
  <sheetProtection selectLockedCells="1" selectUnlockedCells="1"/>
  <mergeCells count="2">
    <mergeCell ref="B4:D4"/>
    <mergeCell ref="B13:D13"/>
  </mergeCells>
  <printOptions horizontalCentered="1"/>
  <pageMargins left="0.62992125984251968" right="0.55118110236220474" top="0.98425196850393704" bottom="0.78740157480314965" header="0.51181102362204722" footer="0.51181102362204722"/>
  <pageSetup paperSize="9" firstPageNumber="12" orientation="portrait" useFirstPageNumber="1" horizontalDpi="300" verticalDpi="300" r:id="rId1"/>
  <headerFooter alignWithMargins="0">
    <oddHeader>&amp;C&amp;"TH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ตารางที่5ไตรมาส4 พ.ศ.2560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3</cp:lastModifiedBy>
  <dcterms:created xsi:type="dcterms:W3CDTF">2018-01-11T06:10:49Z</dcterms:created>
  <dcterms:modified xsi:type="dcterms:W3CDTF">2018-01-11T06:11:05Z</dcterms:modified>
</cp:coreProperties>
</file>