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รายปี 2560\รายปี 2560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9" i="1" l="1"/>
  <c r="B5" i="1" l="1"/>
  <c r="B15" i="1" s="1"/>
  <c r="C5" i="1"/>
  <c r="D5" i="1"/>
  <c r="D15" i="1" l="1"/>
  <c r="D14" i="1"/>
  <c r="C17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<sst xmlns="http://schemas.openxmlformats.org/spreadsheetml/2006/main" count="25" uniqueCount="18">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</sst>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/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3" fontId="0" fillId="0" borderId="0" xfId="0" applyNumberFormat="1"/>
    <xf numFmtId="0" fontId="7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F16" sqref="F16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9" ht="25.35" customHeight="1" x14ac:dyDescent="0.2">
      <c r="A1" s="1" t="s">
        <v>11</v>
      </c>
    </row>
    <row r="2" spans="1:9" ht="25.35" customHeight="1" x14ac:dyDescent="0.2">
      <c r="A2" s="19">
        <v>2560</v>
      </c>
    </row>
    <row r="3" spans="1:9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</row>
    <row r="4" spans="1:9" ht="25.35" customHeight="1" x14ac:dyDescent="0.3">
      <c r="A4" s="2"/>
      <c r="B4" s="17" t="s">
        <v>3</v>
      </c>
      <c r="C4" s="17"/>
      <c r="D4" s="17"/>
      <c r="G4" s="15" t="s">
        <v>14</v>
      </c>
      <c r="H4" s="15" t="s">
        <v>15</v>
      </c>
      <c r="I4" s="15" t="s">
        <v>16</v>
      </c>
    </row>
    <row r="5" spans="1:9" ht="25.35" customHeight="1" x14ac:dyDescent="0.2">
      <c r="A5" s="3" t="s">
        <v>4</v>
      </c>
      <c r="B5" s="10">
        <f>SUM(B6,B7,B8,B9,B10,B11,)</f>
        <v>228542.9375</v>
      </c>
      <c r="C5" s="10">
        <f t="shared" ref="C5:D5" si="0">SUM(C6,C7,C8,C9,C10,C11,)</f>
        <v>130048.12250000001</v>
      </c>
      <c r="D5" s="10">
        <f t="shared" si="0"/>
        <v>98494.8125</v>
      </c>
      <c r="G5" s="18">
        <v>228542.92749999999</v>
      </c>
      <c r="H5" s="18">
        <v>130048.12249999998</v>
      </c>
      <c r="I5" s="18">
        <v>98494.81</v>
      </c>
    </row>
    <row r="6" spans="1:9" ht="25.35" customHeight="1" x14ac:dyDescent="0.3">
      <c r="A6" s="4" t="s">
        <v>5</v>
      </c>
      <c r="B6" s="11">
        <v>1973.2199999999998</v>
      </c>
      <c r="C6" s="11">
        <v>1571.4299999999998</v>
      </c>
      <c r="D6" s="11">
        <v>401.78999999999996</v>
      </c>
      <c r="G6" s="18">
        <v>1973.2199999999998</v>
      </c>
      <c r="H6" s="18">
        <v>1571.4299999999998</v>
      </c>
      <c r="I6" s="18">
        <v>401.78999999999996</v>
      </c>
    </row>
    <row r="7" spans="1:9" ht="25.35" customHeight="1" x14ac:dyDescent="0.3">
      <c r="A7" s="4" t="s">
        <v>6</v>
      </c>
      <c r="B7" s="11">
        <v>23008.712499999998</v>
      </c>
      <c r="C7" s="11">
        <v>11726.045</v>
      </c>
      <c r="D7" s="11">
        <v>11282.67</v>
      </c>
      <c r="G7" s="18">
        <v>23008.712499999998</v>
      </c>
      <c r="H7" s="18">
        <v>11726.045</v>
      </c>
      <c r="I7" s="18">
        <v>11282.67</v>
      </c>
    </row>
    <row r="8" spans="1:9" ht="25.35" customHeight="1" x14ac:dyDescent="0.3">
      <c r="A8" s="4" t="s">
        <v>7</v>
      </c>
      <c r="B8" s="11">
        <v>52972.06</v>
      </c>
      <c r="C8" s="11">
        <v>32352.827499999996</v>
      </c>
      <c r="D8" s="11">
        <v>20619.23</v>
      </c>
      <c r="G8" s="18">
        <v>52972.06</v>
      </c>
      <c r="H8" s="18">
        <v>32352.827499999996</v>
      </c>
      <c r="I8" s="18">
        <v>20619.23</v>
      </c>
    </row>
    <row r="9" spans="1:9" ht="25.35" customHeight="1" x14ac:dyDescent="0.3">
      <c r="A9" s="4" t="s">
        <v>8</v>
      </c>
      <c r="B9" s="11">
        <v>95913.512499999997</v>
      </c>
      <c r="C9" s="11">
        <v>64697.832500000004</v>
      </c>
      <c r="D9" s="11">
        <v>31215.68</v>
      </c>
      <c r="G9" s="18">
        <v>95913.512499999997</v>
      </c>
      <c r="H9" s="18">
        <v>64697.832500000004</v>
      </c>
      <c r="I9" s="18">
        <v>31215.68</v>
      </c>
    </row>
    <row r="10" spans="1:9" ht="25.35" customHeight="1" x14ac:dyDescent="0.3">
      <c r="A10" s="4" t="s">
        <v>12</v>
      </c>
      <c r="B10" s="11">
        <v>53744.162499999999</v>
      </c>
      <c r="C10" s="11">
        <v>19030.375</v>
      </c>
      <c r="D10" s="11">
        <v>34713.785000000003</v>
      </c>
      <c r="G10" s="18">
        <v>53744.162499999999</v>
      </c>
      <c r="H10" s="18">
        <v>19030.375</v>
      </c>
      <c r="I10" s="18">
        <v>34713.785000000003</v>
      </c>
    </row>
    <row r="11" spans="1:9" ht="25.35" customHeight="1" x14ac:dyDescent="0.3">
      <c r="A11" s="4" t="s">
        <v>9</v>
      </c>
      <c r="B11" s="11">
        <v>931.2700000000001</v>
      </c>
      <c r="C11" s="11">
        <v>669.61250000000007</v>
      </c>
      <c r="D11" s="11">
        <v>261.65750000000003</v>
      </c>
      <c r="G11" s="18">
        <v>931.2700000000001</v>
      </c>
      <c r="H11" s="18">
        <v>669.61250000000007</v>
      </c>
      <c r="I11" s="18">
        <v>261.65750000000003</v>
      </c>
    </row>
    <row r="12" spans="1:9" ht="25.35" customHeight="1" x14ac:dyDescent="0.2">
      <c r="A12" s="5"/>
      <c r="B12" s="17" t="s">
        <v>10</v>
      </c>
      <c r="C12" s="17"/>
      <c r="D12" s="17"/>
    </row>
    <row r="13" spans="1:9" ht="25.35" customHeight="1" x14ac:dyDescent="0.2">
      <c r="A13" s="3" t="s">
        <v>4</v>
      </c>
      <c r="B13" s="12">
        <f>SUM(B14,B15,B16,B17,B18,B19)</f>
        <v>100</v>
      </c>
      <c r="C13" s="12">
        <f t="shared" ref="C13:D13" si="1">SUM(C14,C15,C16,C17,C18,C19)</f>
        <v>99.999999999999986</v>
      </c>
      <c r="D13" s="12">
        <f t="shared" si="1"/>
        <v>100.00000000000001</v>
      </c>
    </row>
    <row r="14" spans="1:9" ht="25.35" customHeight="1" x14ac:dyDescent="0.2">
      <c r="A14" s="4" t="s">
        <v>5</v>
      </c>
      <c r="B14" s="13">
        <f>(B6*100)/$B$5</f>
        <v>0.86339137038526936</v>
      </c>
      <c r="C14" s="13">
        <f>(C6*100)/$C$5</f>
        <v>1.2083450109016372</v>
      </c>
      <c r="D14" s="13">
        <f>(D6*100)/$D$5</f>
        <v>0.40793011307067567</v>
      </c>
    </row>
    <row r="15" spans="1:9" ht="25.35" customHeight="1" x14ac:dyDescent="0.2">
      <c r="A15" s="4" t="s">
        <v>6</v>
      </c>
      <c r="B15" s="13">
        <f t="shared" ref="B15:B19" si="2">(B7*100)/$B$5</f>
        <v>10.067566625199259</v>
      </c>
      <c r="C15" s="13">
        <f t="shared" ref="C15:C19" si="3">(C7*100)/$C$5</f>
        <v>9.0166968769579885</v>
      </c>
      <c r="D15" s="13">
        <f t="shared" ref="D15:D19" si="4">(D7*100)/$D$5</f>
        <v>11.455090591699944</v>
      </c>
    </row>
    <row r="16" spans="1:9" ht="25.35" customHeight="1" x14ac:dyDescent="0.2">
      <c r="A16" s="4" t="s">
        <v>7</v>
      </c>
      <c r="B16" s="13">
        <f t="shared" si="2"/>
        <v>23.178165372097748</v>
      </c>
      <c r="C16" s="13">
        <f t="shared" si="3"/>
        <v>24.877581373771847</v>
      </c>
      <c r="D16" s="13">
        <f t="shared" si="4"/>
        <v>20.934330932403167</v>
      </c>
    </row>
    <row r="17" spans="1:4" ht="25.35" customHeight="1" x14ac:dyDescent="0.2">
      <c r="A17" s="4" t="s">
        <v>8</v>
      </c>
      <c r="B17" s="13">
        <f t="shared" si="2"/>
        <v>41.967392888699528</v>
      </c>
      <c r="C17" s="13">
        <f t="shared" si="3"/>
        <v>49.74914766647246</v>
      </c>
      <c r="D17" s="13">
        <f t="shared" si="4"/>
        <v>31.692714781298761</v>
      </c>
    </row>
    <row r="18" spans="1:4" ht="25.35" customHeight="1" x14ac:dyDescent="0.2">
      <c r="A18" s="4" t="s">
        <v>12</v>
      </c>
      <c r="B18" s="13">
        <f t="shared" si="2"/>
        <v>23.51600232669627</v>
      </c>
      <c r="C18" s="16">
        <f t="shared" si="3"/>
        <v>14.633333134048128</v>
      </c>
      <c r="D18" s="13">
        <f t="shared" si="4"/>
        <v>35.244277458774803</v>
      </c>
    </row>
    <row r="19" spans="1:4" ht="25.35" customHeight="1" x14ac:dyDescent="0.2">
      <c r="A19" s="6" t="s">
        <v>9</v>
      </c>
      <c r="B19" s="14">
        <f t="shared" si="2"/>
        <v>0.40748141692192968</v>
      </c>
      <c r="C19" s="14">
        <f t="shared" si="3"/>
        <v>0.51489593784793009</v>
      </c>
      <c r="D19" s="14">
        <f t="shared" si="4"/>
        <v>0.26565612275265771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2018-01-16T03:02:56Z</dcterms:modified>
</cp:coreProperties>
</file>