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5\"/>
    </mc:Choice>
  </mc:AlternateContent>
  <bookViews>
    <workbookView xWindow="270" yWindow="5565" windowWidth="19920" windowHeight="4560"/>
  </bookViews>
  <sheets>
    <sheet name="SPB0505" sheetId="18" r:id="rId1"/>
  </sheets>
  <calcPr calcId="152511"/>
</workbook>
</file>

<file path=xl/calcChain.xml><?xml version="1.0" encoding="utf-8"?>
<calcChain xmlns="http://schemas.openxmlformats.org/spreadsheetml/2006/main">
  <c r="J9" i="18" l="1"/>
  <c r="K9" i="18"/>
  <c r="L9" i="18"/>
  <c r="M9" i="18"/>
  <c r="I9" i="18"/>
  <c r="G29" i="18" l="1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<sst xmlns="http://schemas.openxmlformats.org/spreadsheetml/2006/main" count="204" uniqueCount="102">
  <si>
    <t>ตาราง</t>
  </si>
  <si>
    <t>Total</t>
  </si>
  <si>
    <t>รวมยอด</t>
  </si>
  <si>
    <t>District</t>
  </si>
  <si>
    <t>Table</t>
  </si>
  <si>
    <t>Clinic</t>
  </si>
  <si>
    <t>DistrictEn</t>
  </si>
  <si>
    <t>GovernmentHospital</t>
  </si>
  <si>
    <t>PrivateHospital</t>
  </si>
  <si>
    <t>HealthPromotingHospital</t>
  </si>
  <si>
    <t>HealthCenter</t>
  </si>
  <si>
    <t xml:space="preserve">สถานพยาบาล จำแนกตามประเภท เป็นรายอำเภอ ปีงบประมาณ </t>
  </si>
  <si>
    <t>Hospital and Medical Establishment by Type and District: Fiscal Year</t>
  </si>
  <si>
    <t>โรงพยาบาลเอกชน
Private hospital</t>
  </si>
  <si>
    <t>สถานีอนามัย
Health center</t>
  </si>
  <si>
    <t>คลินิกทุกประเภท
Clinic</t>
  </si>
  <si>
    <t>อำเภอ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</si>
  <si>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</si>
  <si>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</si>
  <si>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</si>
  <si>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</si>
  <si>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</si>
  <si>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</si>
  <si>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</si>
  <si>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</si>
  <si>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</si>
  <si>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</si>
  <si>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</si>
  <si>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</si>
  <si>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</si>
  <si>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17</t>
  </si>
  <si>
    <t>18</t>
  </si>
  <si>
    <t>19</t>
  </si>
  <si>
    <t>20</t>
  </si>
  <si>
    <t>21</t>
  </si>
  <si>
    <t>00</t>
  </si>
  <si>
    <t>ProvinceID</t>
  </si>
  <si>
    <t>DistrictID</t>
  </si>
  <si>
    <t>ProvinceName</t>
  </si>
  <si>
    <t>RegionID</t>
  </si>
  <si>
    <t>RegionName</t>
  </si>
  <si>
    <t>SPB0505</t>
  </si>
  <si>
    <t>4</t>
  </si>
  <si>
    <t>DistrictName</t>
  </si>
  <si>
    <t>DistrictIden</t>
  </si>
  <si>
    <t>ภาคตะวันออกเฉียงเหนือ</t>
  </si>
  <si>
    <r>
      <t xml:space="preserve">โรงพยาบาลรัฐบาล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Government
 hospital</t>
    </r>
  </si>
  <si>
    <r>
      <t xml:space="preserve">โรงพยาบาลส่งเสริม
สุขภาพตำบล </t>
    </r>
    <r>
      <rPr>
        <vertAlign val="superscript"/>
        <sz val="14"/>
        <rFont val="TH SarabunPSK"/>
        <family val="2"/>
      </rPr>
      <t>2/</t>
    </r>
    <r>
      <rPr>
        <sz val="14"/>
        <rFont val="TH SarabunPSK"/>
        <family val="2"/>
      </rPr>
      <t xml:space="preserve">
Health promoting
hospital</t>
    </r>
  </si>
  <si>
    <t xml:space="preserve">              Included government hospital, state enterprise and municipality hospital (excluded specialized services hospital). </t>
  </si>
  <si>
    <t xml:space="preserve">           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</si>
  <si>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      Tambon health promoting hospital (sub-district) is mean public health service in communities, including community health centers or health center with service to heath aggressive. </t>
  </si>
  <si>
    <t xml:space="preserve">              This revise and development public health was the statement of the Prime Minister on December 29, 2008.</t>
  </si>
  <si>
    <t>DistrictTh</t>
  </si>
  <si>
    <t>41</t>
  </si>
  <si>
    <t>จังหวัดอุดรธานี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</si>
  <si>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</si>
  <si>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</si>
  <si>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</si>
  <si>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</si>
  <si>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</si>
  <si>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</si>
  <si>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</si>
  <si>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</si>
  <si>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</si>
  <si>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</si>
  <si>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</si>
  <si>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อำเภอบ้านผือ</t>
  </si>
  <si>
    <t>อำเภอน้ำโสม</t>
  </si>
  <si>
    <t>อำเภอเพ็ญ</t>
  </si>
  <si>
    <t>อำเภอสร้างคอม</t>
  </si>
  <si>
    <t>อำเภอหนองแสง</t>
  </si>
  <si>
    <t>22</t>
  </si>
  <si>
    <t>อำเภอนายูง</t>
  </si>
  <si>
    <t>23</t>
  </si>
  <si>
    <t>อำเภอพิบูลย์รักษ์</t>
  </si>
  <si>
    <t>24</t>
  </si>
  <si>
    <t>อำเภอกู่แก้ว</t>
  </si>
  <si>
    <t>25</t>
  </si>
  <si>
    <t>อำเภอประจักษ์ศิลปาคม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</si>
  <si>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</si>
  <si>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</si>
  <si>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</si>
  <si>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</si>
  <si>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</si>
  <si>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</si>
  <si>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</si>
  <si>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</si>
  <si>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</si>
  <si>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</si>
  <si>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</si>
  <si>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</si>
  <si>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</si>
  <si>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</si>
  <si>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</si>
  <si>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</si>
  <si>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</si>
  <si>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</si>
  <si>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</si>
  <si>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</si>
  <si>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อุดรธานี</t>
  </si>
  <si>
    <t xml:space="preserve">     ที่มา:   สำนักงานสาธารณสุขจังหวัด อุดรธานี</t>
  </si>
  <si>
    <t xml:space="preserve"> Source:  Udon Thani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</si>
</sst>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vertAlign val="superscript"/>
      <sz val="14"/>
      <name val="TH SarabunPSK"/>
      <family val="2"/>
    </font>
    <font>
      <sz val="14"/>
      <color indexed="10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2" applyFont="1" applyBorder="1" applyAlignment="1">
      <alignment horizontal="left"/>
    </xf>
    <xf numFmtId="187" fontId="2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49" fontId="2" fillId="0" borderId="0" xfId="0" applyNumberFormat="1" applyFont="1"/>
    <xf numFmtId="49" fontId="2" fillId="0" borderId="0" xfId="0" applyNumberFormat="1" applyFont="1" applyBorder="1"/>
    <xf numFmtId="0" fontId="6" fillId="4" borderId="0" xfId="0" applyFont="1" applyFill="1" applyBorder="1" applyAlignment="1">
      <alignment horizontal="center" vertical="top"/>
    </xf>
    <xf numFmtId="49" fontId="6" fillId="3" borderId="0" xfId="0" applyNumberFormat="1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49" fontId="6" fillId="3" borderId="0" xfId="0" applyNumberFormat="1" applyFont="1" applyFill="1" applyBorder="1" applyAlignment="1">
      <alignment horizontal="left" vertical="top"/>
    </xf>
    <xf numFmtId="187" fontId="2" fillId="0" borderId="0" xfId="1" applyNumberFormat="1" applyFont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0" fillId="0" borderId="0" xfId="0" applyFont="1"/>
    <xf numFmtId="1" fontId="2" fillId="0" borderId="0" xfId="0" applyNumberFormat="1" applyFont="1" applyAlignment="1">
      <alignment vertical="top" wrapText="1"/>
    </xf>
    <xf numFmtId="49" fontId="1" fillId="5" borderId="0" xfId="0" applyNumberFormat="1" applyFont="1" applyFill="1"/>
    <xf numFmtId="0" fontId="1" fillId="5" borderId="0" xfId="0" applyFont="1" applyFill="1" applyAlignment="1">
      <alignment horizontal="center"/>
    </xf>
    <xf numFmtId="49" fontId="2" fillId="5" borderId="0" xfId="0" applyNumberFormat="1" applyFont="1" applyFill="1" applyBorder="1" applyAlignment="1">
      <alignment vertical="center"/>
    </xf>
    <xf numFmtId="0" fontId="1" fillId="5" borderId="0" xfId="0" quotePrefix="1" applyFont="1" applyFill="1"/>
    <xf numFmtId="0" fontId="1" fillId="5" borderId="0" xfId="0" applyFont="1" applyFill="1"/>
    <xf numFmtId="0" fontId="7" fillId="6" borderId="6" xfId="0" applyFont="1" applyFill="1" applyBorder="1" applyAlignment="1">
      <alignment horizontal="center"/>
    </xf>
    <xf numFmtId="49" fontId="7" fillId="6" borderId="10" xfId="0" applyNumberFormat="1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49" fontId="2" fillId="5" borderId="0" xfId="0" quotePrefix="1" applyNumberFormat="1" applyFont="1" applyFill="1"/>
    <xf numFmtId="49" fontId="2" fillId="5" borderId="0" xfId="0" applyNumberFormat="1" applyFont="1" applyFill="1"/>
    <xf numFmtId="0" fontId="2" fillId="5" borderId="0" xfId="0" applyFont="1" applyFill="1"/>
    <xf numFmtId="0" fontId="9" fillId="5" borderId="0" xfId="0" applyFont="1" applyFill="1"/>
    <xf numFmtId="0" fontId="6" fillId="2" borderId="11" xfId="0" applyFont="1" applyFill="1" applyBorder="1" applyAlignment="1">
      <alignment horizontal="center" vertical="top"/>
    </xf>
    <xf numFmtId="49" fontId="6" fillId="2" borderId="11" xfId="0" applyNumberFormat="1" applyFont="1" applyFill="1" applyBorder="1" applyAlignment="1">
      <alignment horizontal="left" vertical="top"/>
    </xf>
    <xf numFmtId="1" fontId="6" fillId="3" borderId="11" xfId="1" applyNumberFormat="1" applyFont="1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top"/>
    </xf>
    <xf numFmtId="49" fontId="6" fillId="4" borderId="11" xfId="0" applyNumberFormat="1" applyFont="1" applyFill="1" applyBorder="1" applyAlignment="1">
      <alignment horizontal="left" vertical="top"/>
    </xf>
    <xf numFmtId="1" fontId="10" fillId="3" borderId="11" xfId="1" applyNumberFormat="1" applyFont="1" applyFill="1" applyBorder="1" applyAlignment="1">
      <alignment horizontal="center" vertical="top"/>
    </xf>
    <xf numFmtId="1" fontId="6" fillId="5" borderId="11" xfId="1" applyNumberFormat="1" applyFont="1" applyFill="1" applyBorder="1" applyAlignment="1">
      <alignment horizontal="center" vertical="top"/>
    </xf>
    <xf numFmtId="49" fontId="2" fillId="5" borderId="8" xfId="0" applyNumberFormat="1" applyFont="1" applyFill="1" applyBorder="1" applyAlignment="1">
      <alignment horizontal="center" vertical="center" shrinkToFit="1"/>
    </xf>
    <xf numFmtId="49" fontId="2" fillId="5" borderId="1" xfId="0" applyNumberFormat="1" applyFont="1" applyFill="1" applyBorder="1" applyAlignment="1">
      <alignment horizontal="center" vertical="center" shrinkToFit="1"/>
    </xf>
    <xf numFmtId="49" fontId="2" fillId="5" borderId="6" xfId="0" applyNumberFormat="1" applyFont="1" applyFill="1" applyBorder="1" applyAlignment="1">
      <alignment horizontal="center" vertical="center" shrinkToFit="1"/>
    </xf>
    <xf numFmtId="49" fontId="2" fillId="5" borderId="7" xfId="0" applyNumberFormat="1" applyFont="1" applyFill="1" applyBorder="1" applyAlignment="1">
      <alignment horizontal="center" vertical="center" shrinkToFit="1"/>
    </xf>
    <xf numFmtId="49" fontId="2" fillId="5" borderId="0" xfId="0" applyNumberFormat="1" applyFont="1" applyFill="1" applyBorder="1" applyAlignment="1">
      <alignment horizontal="center" vertical="center" shrinkToFit="1"/>
    </xf>
    <xf numFmtId="49" fontId="2" fillId="5" borderId="3" xfId="0" applyNumberFormat="1" applyFont="1" applyFill="1" applyBorder="1" applyAlignment="1">
      <alignment horizontal="center" vertical="center" shrinkToFit="1"/>
    </xf>
    <xf numFmtId="49" fontId="2" fillId="5" borderId="4" xfId="0" applyNumberFormat="1" applyFont="1" applyFill="1" applyBorder="1" applyAlignment="1">
      <alignment horizontal="center" wrapText="1"/>
    </xf>
    <xf numFmtId="49" fontId="2" fillId="5" borderId="2" xfId="0" applyNumberFormat="1" applyFont="1" applyFill="1" applyBorder="1" applyAlignment="1">
      <alignment horizontal="center"/>
    </xf>
    <xf numFmtId="49" fontId="2" fillId="5" borderId="5" xfId="0" applyNumberFormat="1" applyFont="1" applyFill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70" name="Table170" displayName="Table170" ref="A8:N29" tableType="xml" totalsRowShown="0" headerRowDxfId="18" dataDxfId="16" headerRowBorderDxfId="17" tableBorderDxfId="15" totalsRowBorderDxfId="14">
  <autoFilter ref="A8:N29"/>
  <tableColumns count="14">
    <tableColumn id="1" uniqueName="RegionID" name="RegionID" dataDxfId="13">
      <xmlColumnPr mapId="24" xpath="/XMLDocumentSPB0505/DataCell/CellRow/DistrictTh/@RegionID" xmlDataType="integer"/>
    </tableColumn>
    <tableColumn id="2" uniqueName="RegionName" name="RegionName" dataDxfId="12">
      <xmlColumnPr mapId="24" xpath="/XMLDocumentSPB0505/DataCell/CellRow/DistrictTh/@RegionName" xmlDataType="string"/>
    </tableColumn>
    <tableColumn id="3" uniqueName="ProvinceID" name="ProvinceID" dataDxfId="11">
      <xmlColumnPr mapId="24" xpath="/XMLDocumentSPB0505/DataCell/CellRow/DistrictTh/@ProvinceID" xmlDataType="integer"/>
    </tableColumn>
    <tableColumn id="4" uniqueName="ProvinceName" name="ProvinceName" dataDxfId="10">
      <xmlColumnPr mapId="24" xpath="/XMLDocumentSPB0505/DataCell/CellRow/DistrictTh/@ProvinceName" xmlDataType="string"/>
    </tableColumn>
    <tableColumn id="5" uniqueName="DistrictID" name="DistrictID" dataDxfId="9">
      <xmlColumnPr mapId="24" xpath="/XMLDocumentSPB0505/DataCell/CellRow/DistrictTh/@DistrictID" xmlDataType="integer"/>
    </tableColumn>
    <tableColumn id="6" uniqueName="DistrictName" name="DistrictName" dataDxfId="8">
      <xmlColumnPr mapId="24" xpath="/XMLDocumentSPB0505/DataCell/CellRow/DistrictTh/@DistrictName" xmlDataType="string"/>
    </tableColumn>
    <tableColumn id="7" uniqueName="ID" name="DistrictIden" dataDxfId="7">
      <calculatedColumnFormula>A9&amp;C9&amp;E9</calculatedColumnFormula>
      <xmlColumnPr mapId="24" xpath="/XMLDocumentSPB0505/DataCell/CellRow/DistrictTh/@ID" xmlDataType="integer"/>
    </tableColumn>
    <tableColumn id="8" uniqueName="value" name="DistrictTh" dataDxfId="6">
      <xmlColumnPr mapId="24" xpath="/XMLDocumentSPB0505/DataCell/CellRow/DistrictTh/@value" xmlDataType="string"/>
    </tableColumn>
    <tableColumn id="9" uniqueName="GovernmentHospital" name="GovernmentHospital" dataDxfId="5">
      <xmlColumnPr mapId="24" xpath="/XMLDocumentSPB0505/DataCell/CellRow/GovernmentHospital" xmlDataType="integer"/>
    </tableColumn>
    <tableColumn id="10" uniqueName="PrivateHospital" name="PrivateHospital" dataDxfId="4">
      <xmlColumnPr mapId="24" xpath="/XMLDocumentSPB0505/DataCell/CellRow/PrivateHospital" xmlDataType="integer"/>
    </tableColumn>
    <tableColumn id="11" uniqueName="HealthPromotingHospital" name="HealthPromotingHospital" dataDxfId="3">
      <xmlColumnPr mapId="24" xpath="/XMLDocumentSPB0505/DataCell/CellRow/HealthPromotingHospital" xmlDataType="integer"/>
    </tableColumn>
    <tableColumn id="12" uniqueName="HealthCenter" name="HealthCenter" dataDxfId="2">
      <xmlColumnPr mapId="24" xpath="/XMLDocumentSPB0505/DataCell/CellRow/HealthCenter" xmlDataType="integer"/>
    </tableColumn>
    <tableColumn id="13" uniqueName="Clinic" name="Clinic" dataDxfId="1">
      <xmlColumnPr mapId="24" xpath="/XMLDocumentSPB0505/DataCell/CellRow/Clinic" xmlDataType="integer"/>
    </tableColumn>
    <tableColumn id="14" uniqueName="value" name="DistrictEn" dataDxfId="0">
      <xmlColumnPr mapId="24" xpath="/XMLDocumentSPB0505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16" r="A1" connectionId="0">
    <xmlCellPr id="1" uniqueName="Province">
      <xmlPr mapId="24" xpath="/XMLDocumentSPB0505/Province" xmlDataType="integer"/>
    </xmlCellPr>
  </singleXmlCell>
  <singleXmlCell id="217" r="A2" connectionId="0">
    <xmlCellPr id="1" uniqueName="Branch">
      <xmlPr mapId="24" xpath="/XMLDocumentSPB0505/Branch" xmlDataType="integer"/>
    </xmlCellPr>
  </singleXmlCell>
  <singleXmlCell id="218" r="A3" connectionId="0">
    <xmlCellPr id="1" uniqueName="SheetExcel">
      <xmlPr mapId="24" xpath="/XMLDocumentSPB0505/SheetExcel" xmlDataType="string"/>
    </xmlCellPr>
  </singleXmlCell>
  <singleXmlCell id="219" r="B1" connectionId="0">
    <xmlCellPr id="1" uniqueName="LabelName">
      <xmlPr mapId="24" xpath="/XMLDocumentSPB0505/TitleHeading/TitleTh/LabelName" xmlDataType="string"/>
    </xmlCellPr>
  </singleXmlCell>
  <singleXmlCell id="220" r="C1" connectionId="0">
    <xmlCellPr id="1" uniqueName="TableNo">
      <xmlPr mapId="24" xpath="/XMLDocumentSPB0505/TitleHeading/TitleTh/TableNo" xmlDataType="double"/>
    </xmlCellPr>
  </singleXmlCell>
  <singleXmlCell id="221" r="D1" connectionId="0">
    <xmlCellPr id="1" uniqueName="TableName">
      <xmlPr mapId="24" xpath="/XMLDocumentSPB0505/TitleHeading/TitleTh/TableName" xmlDataType="string"/>
    </xmlCellPr>
  </singleXmlCell>
  <singleXmlCell id="222" r="J1" connectionId="0">
    <xmlCellPr id="1" uniqueName="TitleYearStart">
      <xmlPr mapId="24" xpath="/XMLDocumentSPB0505/TitleHeading/TitleTh/TitleYearStart" xmlDataType="integer"/>
    </xmlCellPr>
  </singleXmlCell>
  <singleXmlCell id="223" r="B2" connectionId="0">
    <xmlCellPr id="1" uniqueName="LabelName">
      <xmlPr mapId="24" xpath="/XMLDocumentSPB0505/TitleHeading/TitleEn/LabelName" xmlDataType="string"/>
    </xmlCellPr>
  </singleXmlCell>
  <singleXmlCell id="224" r="C2" connectionId="0">
    <xmlCellPr id="1" uniqueName="TableNo">
      <xmlPr mapId="24" xpath="/XMLDocumentSPB0505/TitleHeading/TitleEn/TableNo" xmlDataType="double"/>
    </xmlCellPr>
  </singleXmlCell>
  <singleXmlCell id="225" r="D2" connectionId="0">
    <xmlCellPr id="1" uniqueName="TableName">
      <xmlPr mapId="24" xpath="/XMLDocumentSPB0505/TitleHeading/TitleEn/TableName" xmlDataType="string"/>
    </xmlCellPr>
  </singleXmlCell>
  <singleXmlCell id="226" r="J2" connectionId="0">
    <xmlCellPr id="1" uniqueName="TitleYearStart">
      <xmlPr mapId="24" xpath="/XMLDocumentSPB0505/TitleHeading/TitleEn/TitleYearStart" xmlDataType="integer"/>
    </xmlCellPr>
  </singleXmlCell>
  <singleXmlCell id="227" r="H4" connectionId="0">
    <xmlCellPr id="1" uniqueName="DistrictTh">
      <xmlPr mapId="24" xpath="/XMLDocumentSPB0505/ColumnAll/CornerTh/DistrictTh" xmlDataType="string"/>
    </xmlCellPr>
  </singleXmlCell>
  <singleXmlCell id="228" r="I4" connectionId="0">
    <xmlCellPr id="1" uniqueName="GovernmentHospital">
      <xmlPr mapId="24" xpath="/XMLDocumentSPB0505/ColumnAll/ColumnHeading/GovernmentHospitalLabel/GovernmentHospital" xmlDataType="string"/>
    </xmlCellPr>
  </singleXmlCell>
  <singleXmlCell id="229" r="J4" connectionId="0">
    <xmlCellPr id="1" uniqueName="PrivateHospital">
      <xmlPr mapId="24" xpath="/XMLDocumentSPB0505/ColumnAll/ColumnHeading/PrivateHospitalLabel/PrivateHospital" xmlDataType="string"/>
    </xmlCellPr>
  </singleXmlCell>
  <singleXmlCell id="230" r="K4" connectionId="0">
    <xmlCellPr id="1" uniqueName="HealthPromotingHospital">
      <xmlPr mapId="24" xpath="/XMLDocumentSPB0505/ColumnAll/ColumnHeading/HealthPromotingHospitalLabel/HealthPromotingHospital" xmlDataType="string"/>
    </xmlCellPr>
  </singleXmlCell>
  <singleXmlCell id="231" r="L4" connectionId="0">
    <xmlCellPr id="1" uniqueName="HealthCenter">
      <xmlPr mapId="24" xpath="/XMLDocumentSPB0505/ColumnAll/ColumnHeading/HealthCenterLabel/HealthCenter" xmlDataType="string"/>
    </xmlCellPr>
  </singleXmlCell>
  <singleXmlCell id="232" r="M4" connectionId="0">
    <xmlCellPr id="1" uniqueName="Clinic">
      <xmlPr mapId="24" xpath="/XMLDocumentSPB0505/ColumnAll/ColumnHeading/ClinicLabel/Clinic" xmlDataType="string"/>
    </xmlCellPr>
  </singleXmlCell>
  <singleXmlCell id="233" r="N4" connectionId="0">
    <xmlCellPr id="1" uniqueName="DistrictEn">
      <xmlPr mapId="24" xpath="/XMLDocumentSPB0505/ColumnAll/CornerEn/DistrictEn" xmlDataType="string"/>
    </xmlCellPr>
  </singleXmlCell>
  <singleXmlCell id="125" r="N32" connectionId="0">
    <xmlCellPr id="1" uniqueName="PagesNo">
      <xmlPr mapId="24" xpath="/XMLDocumentSPB0505/Pages/PagesNo" xmlDataType="integer"/>
    </xmlCellPr>
  </singleXmlCell>
  <singleXmlCell id="126" r="N33" connectionId="0">
    <xmlCellPr id="1" uniqueName="PagesAll">
      <xmlPr mapId="24" xpath="/XMLDocumentSPB0505/Pages/PagesAll" xmlDataType="integer"/>
    </xmlCellPr>
  </singleXmlCell>
  <singleXmlCell id="127" r="N34" connectionId="0">
    <xmlCellPr id="1" uniqueName="LinesNo">
      <xmlPr mapId="24" xpath="/XMLDocumentSPB0505/Pages/LinesNo" xmlDataType="integer"/>
    </xmlCellPr>
  </singleXmlCell>
  <singleXmlCell id="122" r="B31" connectionId="0">
    <xmlCellPr id="1" uniqueName="UpperTextTh1">
      <xmlPr mapId="24" xpath="/XMLDocumentSPB0505/FooterAll/UpperText/UpperTextLabelTh/UpperTextTh1" xmlDataType="string"/>
    </xmlCellPr>
  </singleXmlCell>
  <singleXmlCell id="123" r="B33" connectionId="0">
    <xmlCellPr id="1" uniqueName="UpperTextTh2">
      <xmlPr mapId="24" xpath="/XMLDocumentSPB0505/FooterAll/UpperText/UpperTextLabelTh/UpperTextTh2" xmlDataType="string"/>
    </xmlCellPr>
  </singleXmlCell>
  <singleXmlCell id="131" r="B34" connectionId="0">
    <xmlCellPr id="1" uniqueName="UpperTextTh3">
      <xmlPr mapId="24" xpath="/XMLDocumentSPB0505/FooterAll/UpperText/UpperTextLabelTh/UpperTextTh3" xmlDataType="string"/>
    </xmlCellPr>
  </singleXmlCell>
  <singleXmlCell id="132" r="B32" connectionId="0">
    <xmlCellPr id="1" uniqueName="UpperTextEn1">
      <xmlPr mapId="24" xpath="/XMLDocumentSPB0505/FooterAll/UpperText/UpperTextLabelEn/UpperTextEn1" xmlDataType="string"/>
    </xmlCellPr>
  </singleXmlCell>
  <singleXmlCell id="133" r="B35" connectionId="0">
    <xmlCellPr id="1" uniqueName="UpperTextEn2">
      <xmlPr mapId="24" xpath="/XMLDocumentSPB0505/FooterAll/UpperText/UpperTextLabelEn/UpperTextEn2" xmlDataType="string"/>
    </xmlCellPr>
  </singleXmlCell>
  <singleXmlCell id="134" r="B36" connectionId="0">
    <xmlCellPr id="1" uniqueName="UpperTextEn3">
      <xmlPr mapId="24" xpath="/XMLDocumentSPB0505/FooterAll/UpperText/UpperTextLabelEn/UpperTextEn3" xmlDataType="string"/>
    </xmlCellPr>
  </singleXmlCell>
  <singleXmlCell id="135" r="B37" connectionId="0">
    <xmlCellPr id="1" uniqueName="SourcesTh">
      <xmlPr mapId="24" xpath="/XMLDocumentSPB0505/FooterAll/Sources/SourcesLabelTh/SourcesTh" xmlDataType="string"/>
    </xmlCellPr>
  </singleXmlCell>
  <singleXmlCell id="136" r="B38" connectionId="0">
    <xmlCellPr id="1" uniqueName="SourcesEn">
      <xmlPr mapId="24" xpath="/XMLDocumentSPB0505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8"/>
  <sheetViews>
    <sheetView showGridLines="0" tabSelected="1" topLeftCell="B15" zoomScaleNormal="100" workbookViewId="0">
      <selection activeCell="M30" sqref="M30"/>
    </sheetView>
  </sheetViews>
  <sheetFormatPr defaultColWidth="9.140625" defaultRowHeight="21.75" x14ac:dyDescent="0.5"/>
  <cols>
    <col min="1" max="1" width="7.42578125" style="5" customWidth="1"/>
    <col min="2" max="2" width="21" style="5" customWidth="1"/>
    <col min="3" max="3" width="3.140625" style="5" customWidth="1"/>
    <col min="4" max="4" width="14" style="5" customWidth="1"/>
    <col min="5" max="5" width="10" style="5" customWidth="1"/>
    <col min="6" max="6" width="20.5703125" style="5" customWidth="1"/>
    <col min="7" max="7" width="8.5703125" style="5" customWidth="1"/>
    <col min="8" max="8" width="17" style="5" customWidth="1"/>
    <col min="9" max="9" width="17.42578125" style="5" customWidth="1"/>
    <col min="10" max="10" width="13.85546875" style="5" customWidth="1"/>
    <col min="11" max="11" width="20.85546875" style="5" customWidth="1"/>
    <col min="12" max="12" width="12.28515625" style="5" customWidth="1"/>
    <col min="13" max="13" width="13.28515625" style="5" customWidth="1"/>
    <col min="14" max="14" width="24" style="5" customWidth="1"/>
    <col min="15" max="16384" width="9.140625" style="5"/>
  </cols>
  <sheetData>
    <row r="1" spans="1:14" s="1" customFormat="1" x14ac:dyDescent="0.5">
      <c r="A1" s="10" t="s">
        <v>99</v>
      </c>
      <c r="B1" s="22" t="s">
        <v>0</v>
      </c>
      <c r="C1" s="23">
        <v>5.5</v>
      </c>
      <c r="D1" s="22" t="s">
        <v>11</v>
      </c>
      <c r="E1" s="26"/>
      <c r="F1" s="26"/>
      <c r="G1" s="26"/>
      <c r="J1" s="1">
        <v>2560</v>
      </c>
    </row>
    <row r="2" spans="1:14" s="1" customFormat="1" x14ac:dyDescent="0.5">
      <c r="A2" s="25" t="s">
        <v>23</v>
      </c>
      <c r="B2" s="22" t="s">
        <v>4</v>
      </c>
      <c r="C2" s="23">
        <v>5.5</v>
      </c>
      <c r="D2" s="22" t="s">
        <v>12</v>
      </c>
      <c r="E2" s="26"/>
      <c r="F2" s="26"/>
      <c r="G2" s="26"/>
      <c r="J2" s="3">
        <v>2017</v>
      </c>
    </row>
    <row r="3" spans="1:14" s="1" customFormat="1" x14ac:dyDescent="0.5">
      <c r="A3" s="24" t="s">
        <v>41</v>
      </c>
      <c r="C3" s="2"/>
      <c r="F3" s="3"/>
      <c r="G3" s="3"/>
      <c r="H3" s="3"/>
    </row>
    <row r="4" spans="1:14" s="4" customFormat="1" ht="21" customHeight="1" x14ac:dyDescent="0.5">
      <c r="F4" s="8"/>
      <c r="G4" s="8"/>
      <c r="H4" s="42" t="s">
        <v>16</v>
      </c>
      <c r="I4" s="48" t="s">
        <v>46</v>
      </c>
      <c r="J4" s="48" t="s">
        <v>13</v>
      </c>
      <c r="K4" s="48" t="s">
        <v>47</v>
      </c>
      <c r="L4" s="48" t="s">
        <v>14</v>
      </c>
      <c r="M4" s="48" t="s">
        <v>15</v>
      </c>
      <c r="N4" s="45" t="s">
        <v>3</v>
      </c>
    </row>
    <row r="5" spans="1:14" s="4" customFormat="1" ht="42.75" customHeight="1" x14ac:dyDescent="0.5">
      <c r="E5" s="8"/>
      <c r="F5" s="8"/>
      <c r="G5" s="8"/>
      <c r="H5" s="43"/>
      <c r="I5" s="49"/>
      <c r="J5" s="49"/>
      <c r="K5" s="49"/>
      <c r="L5" s="49"/>
      <c r="M5" s="49"/>
      <c r="N5" s="46"/>
    </row>
    <row r="6" spans="1:14" s="4" customFormat="1" x14ac:dyDescent="0.5">
      <c r="E6" s="8"/>
      <c r="F6" s="8"/>
      <c r="G6" s="8"/>
      <c r="H6" s="43"/>
      <c r="I6" s="49"/>
      <c r="J6" s="49"/>
      <c r="K6" s="49"/>
      <c r="L6" s="49"/>
      <c r="M6" s="49"/>
      <c r="N6" s="46"/>
    </row>
    <row r="7" spans="1:14" s="4" customFormat="1" ht="15.75" customHeight="1" x14ac:dyDescent="0.5">
      <c r="E7" s="9"/>
      <c r="F7" s="9"/>
      <c r="G7" s="9"/>
      <c r="H7" s="44"/>
      <c r="I7" s="50"/>
      <c r="J7" s="50"/>
      <c r="K7" s="50"/>
      <c r="L7" s="50"/>
      <c r="M7" s="50"/>
      <c r="N7" s="47"/>
    </row>
    <row r="8" spans="1:14" s="1" customFormat="1" x14ac:dyDescent="0.5">
      <c r="A8" s="27" t="s">
        <v>39</v>
      </c>
      <c r="B8" s="28" t="s">
        <v>40</v>
      </c>
      <c r="C8" s="29" t="s">
        <v>36</v>
      </c>
      <c r="D8" s="28" t="s">
        <v>38</v>
      </c>
      <c r="E8" s="29" t="s">
        <v>37</v>
      </c>
      <c r="F8" s="28" t="s">
        <v>43</v>
      </c>
      <c r="G8" s="29" t="s">
        <v>44</v>
      </c>
      <c r="H8" s="28" t="s">
        <v>52</v>
      </c>
      <c r="I8" s="30" t="s">
        <v>7</v>
      </c>
      <c r="J8" s="29" t="s">
        <v>8</v>
      </c>
      <c r="K8" s="29" t="s">
        <v>9</v>
      </c>
      <c r="L8" s="29" t="s">
        <v>10</v>
      </c>
      <c r="M8" s="30" t="s">
        <v>5</v>
      </c>
      <c r="N8" s="30" t="s">
        <v>6</v>
      </c>
    </row>
    <row r="9" spans="1:14" s="1" customFormat="1" x14ac:dyDescent="0.5">
      <c r="A9" s="35" t="s">
        <v>42</v>
      </c>
      <c r="B9" s="36" t="s">
        <v>45</v>
      </c>
      <c r="C9" s="35" t="s">
        <v>53</v>
      </c>
      <c r="D9" s="36" t="s">
        <v>54</v>
      </c>
      <c r="E9" s="35" t="s">
        <v>35</v>
      </c>
      <c r="F9" s="36" t="s">
        <v>54</v>
      </c>
      <c r="G9" s="35" t="str">
        <f t="shared" ref="G9:G29" si="0">A9&amp;C9&amp;E9</f>
        <v>44100</v>
      </c>
      <c r="H9" s="36" t="s">
        <v>2</v>
      </c>
      <c r="I9" s="41">
        <f>SUM(I10:I29)</f>
        <v>23</v>
      </c>
      <c r="J9" s="41">
        <f t="shared" ref="J9:M9" si="1">SUM(J10:J29)</f>
        <v>3</v>
      </c>
      <c r="K9" s="41">
        <f t="shared" si="1"/>
        <v>210</v>
      </c>
      <c r="L9" s="41">
        <f t="shared" si="1"/>
        <v>0</v>
      </c>
      <c r="M9" s="41">
        <f t="shared" si="1"/>
        <v>0</v>
      </c>
      <c r="N9" s="36" t="s">
        <v>1</v>
      </c>
    </row>
    <row r="10" spans="1:14" s="1" customFormat="1" x14ac:dyDescent="0.5">
      <c r="A10" s="38" t="s">
        <v>42</v>
      </c>
      <c r="B10" s="39" t="s">
        <v>45</v>
      </c>
      <c r="C10" s="38" t="s">
        <v>53</v>
      </c>
      <c r="D10" s="39" t="s">
        <v>54</v>
      </c>
      <c r="E10" s="38" t="s">
        <v>19</v>
      </c>
      <c r="F10" s="39" t="s">
        <v>55</v>
      </c>
      <c r="G10" s="38" t="str">
        <f t="shared" si="0"/>
        <v>44101</v>
      </c>
      <c r="H10" s="39" t="s">
        <v>55</v>
      </c>
      <c r="I10" s="40">
        <v>3</v>
      </c>
      <c r="J10" s="40">
        <v>3</v>
      </c>
      <c r="K10" s="40">
        <v>28</v>
      </c>
      <c r="L10" s="40">
        <v>0</v>
      </c>
      <c r="M10" s="40">
        <v>0</v>
      </c>
      <c r="N10" s="39" t="s">
        <v>79</v>
      </c>
    </row>
    <row r="11" spans="1:14" s="1" customFormat="1" x14ac:dyDescent="0.5">
      <c r="A11" s="38" t="s">
        <v>42</v>
      </c>
      <c r="B11" s="39" t="s">
        <v>45</v>
      </c>
      <c r="C11" s="38" t="s">
        <v>53</v>
      </c>
      <c r="D11" s="39" t="s">
        <v>54</v>
      </c>
      <c r="E11" s="38" t="s">
        <v>20</v>
      </c>
      <c r="F11" s="39" t="s">
        <v>56</v>
      </c>
      <c r="G11" s="38" t="str">
        <f t="shared" si="0"/>
        <v>44102</v>
      </c>
      <c r="H11" s="39" t="s">
        <v>56</v>
      </c>
      <c r="I11" s="40">
        <v>1</v>
      </c>
      <c r="J11" s="40">
        <v>0</v>
      </c>
      <c r="K11" s="40">
        <v>17</v>
      </c>
      <c r="L11" s="40">
        <v>0</v>
      </c>
      <c r="M11" s="40">
        <v>0</v>
      </c>
      <c r="N11" s="39" t="s">
        <v>80</v>
      </c>
    </row>
    <row r="12" spans="1:14" s="1" customFormat="1" x14ac:dyDescent="0.5">
      <c r="A12" s="38" t="s">
        <v>42</v>
      </c>
      <c r="B12" s="39" t="s">
        <v>45</v>
      </c>
      <c r="C12" s="38" t="s">
        <v>53</v>
      </c>
      <c r="D12" s="39" t="s">
        <v>54</v>
      </c>
      <c r="E12" s="38" t="s">
        <v>21</v>
      </c>
      <c r="F12" s="39" t="s">
        <v>57</v>
      </c>
      <c r="G12" s="38" t="str">
        <f t="shared" si="0"/>
        <v>44103</v>
      </c>
      <c r="H12" s="39" t="s">
        <v>57</v>
      </c>
      <c r="I12" s="40">
        <v>2</v>
      </c>
      <c r="J12" s="40">
        <v>0</v>
      </c>
      <c r="K12" s="40">
        <v>14</v>
      </c>
      <c r="L12" s="40">
        <v>0</v>
      </c>
      <c r="M12" s="40">
        <v>0</v>
      </c>
      <c r="N12" s="39" t="s">
        <v>81</v>
      </c>
    </row>
    <row r="13" spans="1:14" s="1" customFormat="1" x14ac:dyDescent="0.5">
      <c r="A13" s="38" t="s">
        <v>42</v>
      </c>
      <c r="B13" s="39" t="s">
        <v>45</v>
      </c>
      <c r="C13" s="38" t="s">
        <v>53</v>
      </c>
      <c r="D13" s="39" t="s">
        <v>54</v>
      </c>
      <c r="E13" s="38" t="s">
        <v>22</v>
      </c>
      <c r="F13" s="39" t="s">
        <v>58</v>
      </c>
      <c r="G13" s="38" t="str">
        <f t="shared" si="0"/>
        <v>44104</v>
      </c>
      <c r="H13" s="39" t="s">
        <v>58</v>
      </c>
      <c r="I13" s="40">
        <v>1</v>
      </c>
      <c r="J13" s="40">
        <v>0</v>
      </c>
      <c r="K13" s="40">
        <v>20</v>
      </c>
      <c r="L13" s="40">
        <v>0</v>
      </c>
      <c r="M13" s="40">
        <v>0</v>
      </c>
      <c r="N13" s="39" t="s">
        <v>82</v>
      </c>
    </row>
    <row r="14" spans="1:14" s="1" customFormat="1" x14ac:dyDescent="0.5">
      <c r="A14" s="38" t="s">
        <v>42</v>
      </c>
      <c r="B14" s="39" t="s">
        <v>45</v>
      </c>
      <c r="C14" s="38" t="s">
        <v>53</v>
      </c>
      <c r="D14" s="39" t="s">
        <v>54</v>
      </c>
      <c r="E14" s="38" t="s">
        <v>23</v>
      </c>
      <c r="F14" s="39" t="s">
        <v>59</v>
      </c>
      <c r="G14" s="38" t="str">
        <f t="shared" si="0"/>
        <v>44105</v>
      </c>
      <c r="H14" s="39" t="s">
        <v>59</v>
      </c>
      <c r="I14" s="40">
        <v>1</v>
      </c>
      <c r="J14" s="40">
        <v>0</v>
      </c>
      <c r="K14" s="40">
        <v>15</v>
      </c>
      <c r="L14" s="40">
        <v>0</v>
      </c>
      <c r="M14" s="40">
        <v>0</v>
      </c>
      <c r="N14" s="39" t="s">
        <v>83</v>
      </c>
    </row>
    <row r="15" spans="1:14" s="1" customFormat="1" x14ac:dyDescent="0.5">
      <c r="A15" s="38" t="s">
        <v>42</v>
      </c>
      <c r="B15" s="39" t="s">
        <v>45</v>
      </c>
      <c r="C15" s="38" t="s">
        <v>53</v>
      </c>
      <c r="D15" s="39" t="s">
        <v>54</v>
      </c>
      <c r="E15" s="38" t="s">
        <v>24</v>
      </c>
      <c r="F15" s="39" t="s">
        <v>60</v>
      </c>
      <c r="G15" s="38" t="str">
        <f t="shared" si="0"/>
        <v>44106</v>
      </c>
      <c r="H15" s="39" t="s">
        <v>60</v>
      </c>
      <c r="I15" s="40">
        <v>1</v>
      </c>
      <c r="J15" s="40">
        <v>0</v>
      </c>
      <c r="K15" s="40">
        <v>13</v>
      </c>
      <c r="L15" s="40">
        <v>0</v>
      </c>
      <c r="M15" s="40">
        <v>0</v>
      </c>
      <c r="N15" s="39" t="s">
        <v>84</v>
      </c>
    </row>
    <row r="16" spans="1:14" s="1" customFormat="1" x14ac:dyDescent="0.5">
      <c r="A16" s="38" t="s">
        <v>42</v>
      </c>
      <c r="B16" s="39" t="s">
        <v>45</v>
      </c>
      <c r="C16" s="38" t="s">
        <v>53</v>
      </c>
      <c r="D16" s="39" t="s">
        <v>54</v>
      </c>
      <c r="E16" s="38" t="s">
        <v>25</v>
      </c>
      <c r="F16" s="39" t="s">
        <v>61</v>
      </c>
      <c r="G16" s="38" t="str">
        <f t="shared" si="0"/>
        <v>44107</v>
      </c>
      <c r="H16" s="39" t="s">
        <v>61</v>
      </c>
      <c r="I16" s="40">
        <v>1</v>
      </c>
      <c r="J16" s="40">
        <v>0</v>
      </c>
      <c r="K16" s="40">
        <v>9</v>
      </c>
      <c r="L16" s="40">
        <v>0</v>
      </c>
      <c r="M16" s="40">
        <v>0</v>
      </c>
      <c r="N16" s="39" t="s">
        <v>85</v>
      </c>
    </row>
    <row r="17" spans="1:14" s="1" customFormat="1" x14ac:dyDescent="0.5">
      <c r="A17" s="38" t="s">
        <v>42</v>
      </c>
      <c r="B17" s="39" t="s">
        <v>45</v>
      </c>
      <c r="C17" s="38" t="s">
        <v>53</v>
      </c>
      <c r="D17" s="39" t="s">
        <v>54</v>
      </c>
      <c r="E17" s="38" t="s">
        <v>26</v>
      </c>
      <c r="F17" s="39" t="s">
        <v>62</v>
      </c>
      <c r="G17" s="38" t="str">
        <f t="shared" si="0"/>
        <v>44108</v>
      </c>
      <c r="H17" s="39" t="s">
        <v>62</v>
      </c>
      <c r="I17" s="40">
        <v>1</v>
      </c>
      <c r="J17" s="40">
        <v>0</v>
      </c>
      <c r="K17" s="40">
        <v>5</v>
      </c>
      <c r="L17" s="40">
        <v>0</v>
      </c>
      <c r="M17" s="40">
        <v>0</v>
      </c>
      <c r="N17" s="39" t="s">
        <v>86</v>
      </c>
    </row>
    <row r="18" spans="1:14" s="1" customFormat="1" x14ac:dyDescent="0.5">
      <c r="A18" s="38" t="s">
        <v>42</v>
      </c>
      <c r="B18" s="39" t="s">
        <v>45</v>
      </c>
      <c r="C18" s="38" t="s">
        <v>53</v>
      </c>
      <c r="D18" s="39" t="s">
        <v>54</v>
      </c>
      <c r="E18" s="38" t="s">
        <v>27</v>
      </c>
      <c r="F18" s="39" t="s">
        <v>63</v>
      </c>
      <c r="G18" s="38" t="str">
        <f t="shared" si="0"/>
        <v>44109</v>
      </c>
      <c r="H18" s="39" t="s">
        <v>63</v>
      </c>
      <c r="I18" s="40">
        <v>1</v>
      </c>
      <c r="J18" s="40">
        <v>0</v>
      </c>
      <c r="K18" s="40">
        <v>11</v>
      </c>
      <c r="L18" s="40">
        <v>0</v>
      </c>
      <c r="M18" s="40">
        <v>0</v>
      </c>
      <c r="N18" s="39" t="s">
        <v>87</v>
      </c>
    </row>
    <row r="19" spans="1:14" s="1" customFormat="1" x14ac:dyDescent="0.5">
      <c r="A19" s="38" t="s">
        <v>42</v>
      </c>
      <c r="B19" s="39" t="s">
        <v>45</v>
      </c>
      <c r="C19" s="38" t="s">
        <v>53</v>
      </c>
      <c r="D19" s="39" t="s">
        <v>54</v>
      </c>
      <c r="E19" s="38" t="s">
        <v>28</v>
      </c>
      <c r="F19" s="39" t="s">
        <v>64</v>
      </c>
      <c r="G19" s="38" t="str">
        <f t="shared" si="0"/>
        <v>44110</v>
      </c>
      <c r="H19" s="39" t="s">
        <v>64</v>
      </c>
      <c r="I19" s="40">
        <v>1</v>
      </c>
      <c r="J19" s="40">
        <v>0</v>
      </c>
      <c r="K19" s="40">
        <v>11</v>
      </c>
      <c r="L19" s="40">
        <v>0</v>
      </c>
      <c r="M19" s="40">
        <v>0</v>
      </c>
      <c r="N19" s="39" t="s">
        <v>88</v>
      </c>
    </row>
    <row r="20" spans="1:14" s="1" customFormat="1" x14ac:dyDescent="0.5">
      <c r="A20" s="38" t="s">
        <v>42</v>
      </c>
      <c r="B20" s="39" t="s">
        <v>45</v>
      </c>
      <c r="C20" s="38" t="s">
        <v>53</v>
      </c>
      <c r="D20" s="39" t="s">
        <v>54</v>
      </c>
      <c r="E20" s="38" t="s">
        <v>29</v>
      </c>
      <c r="F20" s="39" t="s">
        <v>65</v>
      </c>
      <c r="G20" s="38" t="str">
        <f t="shared" si="0"/>
        <v>44111</v>
      </c>
      <c r="H20" s="39" t="s">
        <v>65</v>
      </c>
      <c r="I20" s="40">
        <v>1</v>
      </c>
      <c r="J20" s="40">
        <v>0</v>
      </c>
      <c r="K20" s="40">
        <v>9</v>
      </c>
      <c r="L20" s="40">
        <v>0</v>
      </c>
      <c r="M20" s="40">
        <v>0</v>
      </c>
      <c r="N20" s="39" t="s">
        <v>89</v>
      </c>
    </row>
    <row r="21" spans="1:14" s="1" customFormat="1" x14ac:dyDescent="0.5">
      <c r="A21" s="38" t="s">
        <v>42</v>
      </c>
      <c r="B21" s="39" t="s">
        <v>45</v>
      </c>
      <c r="C21" s="38" t="s">
        <v>53</v>
      </c>
      <c r="D21" s="39" t="s">
        <v>54</v>
      </c>
      <c r="E21" s="38" t="s">
        <v>30</v>
      </c>
      <c r="F21" s="39" t="s">
        <v>66</v>
      </c>
      <c r="G21" s="38" t="str">
        <f t="shared" si="0"/>
        <v>44117</v>
      </c>
      <c r="H21" s="39" t="s">
        <v>66</v>
      </c>
      <c r="I21" s="40">
        <v>1</v>
      </c>
      <c r="J21" s="40">
        <v>0</v>
      </c>
      <c r="K21" s="40">
        <v>6</v>
      </c>
      <c r="L21" s="40">
        <v>0</v>
      </c>
      <c r="M21" s="40">
        <v>0</v>
      </c>
      <c r="N21" s="39" t="s">
        <v>90</v>
      </c>
    </row>
    <row r="22" spans="1:14" s="1" customFormat="1" x14ac:dyDescent="0.5">
      <c r="A22" s="38" t="s">
        <v>42</v>
      </c>
      <c r="B22" s="39" t="s">
        <v>45</v>
      </c>
      <c r="C22" s="38" t="s">
        <v>53</v>
      </c>
      <c r="D22" s="39" t="s">
        <v>54</v>
      </c>
      <c r="E22" s="38" t="s">
        <v>31</v>
      </c>
      <c r="F22" s="39" t="s">
        <v>67</v>
      </c>
      <c r="G22" s="38" t="str">
        <f t="shared" si="0"/>
        <v>44118</v>
      </c>
      <c r="H22" s="39" t="s">
        <v>67</v>
      </c>
      <c r="I22" s="40">
        <v>1</v>
      </c>
      <c r="J22" s="40">
        <v>0</v>
      </c>
      <c r="K22" s="40">
        <v>4</v>
      </c>
      <c r="L22" s="40">
        <v>0</v>
      </c>
      <c r="M22" s="40">
        <v>0</v>
      </c>
      <c r="N22" s="39" t="s">
        <v>91</v>
      </c>
    </row>
    <row r="23" spans="1:14" s="1" customFormat="1" ht="20.25" customHeight="1" x14ac:dyDescent="0.5">
      <c r="A23" s="38" t="s">
        <v>42</v>
      </c>
      <c r="B23" s="39" t="s">
        <v>45</v>
      </c>
      <c r="C23" s="38" t="s">
        <v>53</v>
      </c>
      <c r="D23" s="39" t="s">
        <v>54</v>
      </c>
      <c r="E23" s="38" t="s">
        <v>32</v>
      </c>
      <c r="F23" s="39" t="s">
        <v>68</v>
      </c>
      <c r="G23" s="38" t="str">
        <f t="shared" si="0"/>
        <v>44119</v>
      </c>
      <c r="H23" s="39" t="s">
        <v>68</v>
      </c>
      <c r="I23" s="37">
        <v>1</v>
      </c>
      <c r="J23" s="40">
        <v>0</v>
      </c>
      <c r="K23" s="37">
        <v>12</v>
      </c>
      <c r="L23" s="40">
        <v>0</v>
      </c>
      <c r="M23" s="40">
        <v>0</v>
      </c>
      <c r="N23" s="39" t="s">
        <v>92</v>
      </c>
    </row>
    <row r="24" spans="1:14" s="1" customFormat="1" ht="20.25" customHeight="1" x14ac:dyDescent="0.5">
      <c r="A24" s="38" t="s">
        <v>42</v>
      </c>
      <c r="B24" s="39" t="s">
        <v>45</v>
      </c>
      <c r="C24" s="38" t="s">
        <v>53</v>
      </c>
      <c r="D24" s="39" t="s">
        <v>54</v>
      </c>
      <c r="E24" s="38" t="s">
        <v>33</v>
      </c>
      <c r="F24" s="39" t="s">
        <v>69</v>
      </c>
      <c r="G24" s="38" t="str">
        <f t="shared" si="0"/>
        <v>44120</v>
      </c>
      <c r="H24" s="39" t="s">
        <v>69</v>
      </c>
      <c r="I24" s="37">
        <v>1</v>
      </c>
      <c r="J24" s="40">
        <v>0</v>
      </c>
      <c r="K24" s="37">
        <v>10</v>
      </c>
      <c r="L24" s="40">
        <v>0</v>
      </c>
      <c r="M24" s="40">
        <v>0</v>
      </c>
      <c r="N24" s="39" t="s">
        <v>93</v>
      </c>
    </row>
    <row r="25" spans="1:14" ht="20.25" customHeight="1" x14ac:dyDescent="0.5">
      <c r="A25" s="38" t="s">
        <v>42</v>
      </c>
      <c r="B25" s="39" t="s">
        <v>45</v>
      </c>
      <c r="C25" s="38" t="s">
        <v>53</v>
      </c>
      <c r="D25" s="39" t="s">
        <v>54</v>
      </c>
      <c r="E25" s="38" t="s">
        <v>34</v>
      </c>
      <c r="F25" s="39" t="s">
        <v>70</v>
      </c>
      <c r="G25" s="38" t="str">
        <f t="shared" si="0"/>
        <v>44121</v>
      </c>
      <c r="H25" s="39" t="s">
        <v>70</v>
      </c>
      <c r="I25" s="37">
        <v>1</v>
      </c>
      <c r="J25" s="40">
        <v>0</v>
      </c>
      <c r="K25" s="37">
        <v>4</v>
      </c>
      <c r="L25" s="40">
        <v>0</v>
      </c>
      <c r="M25" s="40">
        <v>0</v>
      </c>
      <c r="N25" s="39" t="s">
        <v>94</v>
      </c>
    </row>
    <row r="26" spans="1:14" ht="20.25" customHeight="1" x14ac:dyDescent="0.5">
      <c r="A26" s="38" t="s">
        <v>42</v>
      </c>
      <c r="B26" s="39" t="s">
        <v>45</v>
      </c>
      <c r="C26" s="38" t="s">
        <v>53</v>
      </c>
      <c r="D26" s="39" t="s">
        <v>54</v>
      </c>
      <c r="E26" s="38" t="s">
        <v>71</v>
      </c>
      <c r="F26" s="39" t="s">
        <v>72</v>
      </c>
      <c r="G26" s="38" t="str">
        <f t="shared" si="0"/>
        <v>44122</v>
      </c>
      <c r="H26" s="39" t="s">
        <v>72</v>
      </c>
      <c r="I26" s="37">
        <v>1</v>
      </c>
      <c r="J26" s="40">
        <v>0</v>
      </c>
      <c r="K26" s="37">
        <v>9</v>
      </c>
      <c r="L26" s="40">
        <v>0</v>
      </c>
      <c r="M26" s="40">
        <v>0</v>
      </c>
      <c r="N26" s="39" t="s">
        <v>95</v>
      </c>
    </row>
    <row r="27" spans="1:14" ht="20.25" customHeight="1" x14ac:dyDescent="0.5">
      <c r="A27" s="38" t="s">
        <v>42</v>
      </c>
      <c r="B27" s="39" t="s">
        <v>45</v>
      </c>
      <c r="C27" s="38" t="s">
        <v>53</v>
      </c>
      <c r="D27" s="39" t="s">
        <v>54</v>
      </c>
      <c r="E27" s="38" t="s">
        <v>73</v>
      </c>
      <c r="F27" s="39" t="s">
        <v>74</v>
      </c>
      <c r="G27" s="38" t="str">
        <f t="shared" si="0"/>
        <v>44123</v>
      </c>
      <c r="H27" s="39" t="s">
        <v>74</v>
      </c>
      <c r="I27" s="37">
        <v>1</v>
      </c>
      <c r="J27" s="40">
        <v>0</v>
      </c>
      <c r="K27" s="37">
        <v>4</v>
      </c>
      <c r="L27" s="40">
        <v>0</v>
      </c>
      <c r="M27" s="40">
        <v>0</v>
      </c>
      <c r="N27" s="39" t="s">
        <v>96</v>
      </c>
    </row>
    <row r="28" spans="1:14" ht="20.25" customHeight="1" x14ac:dyDescent="0.5">
      <c r="A28" s="38" t="s">
        <v>42</v>
      </c>
      <c r="B28" s="39" t="s">
        <v>45</v>
      </c>
      <c r="C28" s="38" t="s">
        <v>53</v>
      </c>
      <c r="D28" s="39" t="s">
        <v>54</v>
      </c>
      <c r="E28" s="38" t="s">
        <v>75</v>
      </c>
      <c r="F28" s="39" t="s">
        <v>76</v>
      </c>
      <c r="G28" s="38" t="str">
        <f t="shared" si="0"/>
        <v>44124</v>
      </c>
      <c r="H28" s="39" t="s">
        <v>76</v>
      </c>
      <c r="I28" s="37">
        <v>1</v>
      </c>
      <c r="J28" s="40">
        <v>0</v>
      </c>
      <c r="K28" s="37">
        <v>5</v>
      </c>
      <c r="L28" s="40">
        <v>0</v>
      </c>
      <c r="M28" s="40">
        <v>0</v>
      </c>
      <c r="N28" s="39" t="s">
        <v>97</v>
      </c>
    </row>
    <row r="29" spans="1:14" ht="20.25" customHeight="1" x14ac:dyDescent="0.5">
      <c r="A29" s="38" t="s">
        <v>42</v>
      </c>
      <c r="B29" s="39" t="s">
        <v>45</v>
      </c>
      <c r="C29" s="38" t="s">
        <v>53</v>
      </c>
      <c r="D29" s="39" t="s">
        <v>54</v>
      </c>
      <c r="E29" s="38" t="s">
        <v>77</v>
      </c>
      <c r="F29" s="39" t="s">
        <v>78</v>
      </c>
      <c r="G29" s="38" t="str">
        <f t="shared" si="0"/>
        <v>44125</v>
      </c>
      <c r="H29" s="39" t="s">
        <v>78</v>
      </c>
      <c r="I29" s="37">
        <v>1</v>
      </c>
      <c r="J29" s="40">
        <v>0</v>
      </c>
      <c r="K29" s="37">
        <v>4</v>
      </c>
      <c r="L29" s="40">
        <v>0</v>
      </c>
      <c r="M29" s="40">
        <v>0</v>
      </c>
      <c r="N29" s="39" t="s">
        <v>98</v>
      </c>
    </row>
    <row r="30" spans="1:14" s="18" customFormat="1" x14ac:dyDescent="0.5">
      <c r="A30" s="13"/>
      <c r="B30" s="14"/>
      <c r="C30" s="15"/>
      <c r="D30" s="14"/>
      <c r="E30" s="15"/>
      <c r="F30" s="16"/>
      <c r="G30" s="15"/>
      <c r="H30" s="16"/>
      <c r="I30" s="7"/>
      <c r="J30" s="17"/>
      <c r="K30" s="7"/>
      <c r="L30" s="19"/>
      <c r="M30" s="7"/>
      <c r="N30" s="6"/>
    </row>
    <row r="31" spans="1:14" x14ac:dyDescent="0.5">
      <c r="B31" s="31" t="s">
        <v>17</v>
      </c>
      <c r="C31" s="33"/>
      <c r="D31" s="33"/>
      <c r="E31" s="33"/>
      <c r="F31" s="33"/>
      <c r="G31" s="33"/>
      <c r="H31" s="33"/>
      <c r="I31" s="33"/>
    </row>
    <row r="32" spans="1:14" x14ac:dyDescent="0.5">
      <c r="B32" s="32" t="s">
        <v>48</v>
      </c>
      <c r="C32" s="33"/>
      <c r="D32" s="33"/>
      <c r="E32" s="33"/>
      <c r="F32" s="33"/>
      <c r="G32" s="33"/>
      <c r="H32" s="33"/>
      <c r="I32" s="33"/>
      <c r="N32" s="21">
        <v>1</v>
      </c>
    </row>
    <row r="33" spans="2:14" x14ac:dyDescent="0.5">
      <c r="B33" s="31" t="s">
        <v>18</v>
      </c>
      <c r="C33" s="34"/>
      <c r="D33" s="33"/>
      <c r="E33" s="33"/>
      <c r="F33" s="34"/>
      <c r="G33" s="34"/>
      <c r="H33" s="34"/>
      <c r="I33" s="34"/>
      <c r="J33" s="18"/>
      <c r="K33" s="18"/>
      <c r="L33" s="18"/>
      <c r="M33" s="18"/>
      <c r="N33" s="21">
        <v>118</v>
      </c>
    </row>
    <row r="34" spans="2:14" x14ac:dyDescent="0.5">
      <c r="B34" s="32" t="s">
        <v>49</v>
      </c>
      <c r="C34" s="33"/>
      <c r="D34" s="33"/>
      <c r="E34" s="33"/>
      <c r="F34" s="33"/>
      <c r="G34" s="33"/>
      <c r="H34" s="33"/>
      <c r="I34" s="33"/>
      <c r="N34" s="21">
        <v>17</v>
      </c>
    </row>
    <row r="35" spans="2:14" x14ac:dyDescent="0.5">
      <c r="B35" s="32" t="s">
        <v>50</v>
      </c>
      <c r="C35" s="33"/>
      <c r="D35" s="33"/>
      <c r="E35" s="33"/>
      <c r="F35" s="33"/>
      <c r="G35" s="33"/>
      <c r="H35" s="33"/>
      <c r="I35" s="33"/>
    </row>
    <row r="36" spans="2:14" x14ac:dyDescent="0.5">
      <c r="B36" s="32" t="s">
        <v>51</v>
      </c>
      <c r="C36" s="33"/>
      <c r="D36" s="33"/>
      <c r="E36" s="33"/>
      <c r="F36" s="33"/>
      <c r="G36" s="33"/>
      <c r="H36" s="33"/>
      <c r="I36" s="33"/>
    </row>
    <row r="37" spans="2:14" x14ac:dyDescent="0.5">
      <c r="B37" s="12" t="s">
        <v>100</v>
      </c>
    </row>
    <row r="38" spans="2:14" x14ac:dyDescent="0.5">
      <c r="B38" s="11" t="s">
        <v>101</v>
      </c>
      <c r="C38" s="20"/>
    </row>
  </sheetData>
  <mergeCells count="7">
    <mergeCell ref="H4:H7"/>
    <mergeCell ref="N4:N7"/>
    <mergeCell ref="I4:I7"/>
    <mergeCell ref="J4:J7"/>
    <mergeCell ref="K4:K7"/>
    <mergeCell ref="L4:L7"/>
    <mergeCell ref="M4:M7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SPB0505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2017-12-12T02:39:21Z</cp:lastPrinted>
  <dcterms:created xsi:type="dcterms:W3CDTF">2004-08-16T17:13:42Z</dcterms:created>
  <dcterms:modified xsi:type="dcterms:W3CDTF">2018-07-20T08:03:00Z</dcterms:modified>
</cp:coreProperties>
</file>