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59\สรง.2560 ไตรมาส1-4\MA.860\"/>
    </mc:Choice>
  </mc:AlternateContent>
  <bookViews>
    <workbookView xWindow="0" yWindow="405" windowWidth="16995" windowHeight="8985"/>
  </bookViews>
  <sheets>
    <sheet name="T-5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19" i="1" l="1"/>
  <c r="B5" i="1" l="1"/>
  <c r="B15" i="1" s="1"/>
  <c r="C5" i="1"/>
  <c r="C17" i="1" s="1"/>
  <c r="D5" i="1"/>
  <c r="D15" i="1" s="1"/>
  <c r="D18" i="1" l="1"/>
  <c r="B18" i="1"/>
  <c r="C14" i="1"/>
  <c r="B17" i="1"/>
  <c r="C15" i="1"/>
  <c r="D17" i="1"/>
  <c r="B14" i="1"/>
  <c r="B16" i="1"/>
  <c r="C18" i="1"/>
  <c r="D16" i="1"/>
  <c r="C16" i="1"/>
  <c r="B19" i="1"/>
  <c r="D19" i="1"/>
  <c r="C13" i="1" l="1"/>
  <c r="D13" i="1"/>
  <c r="B13" i="1"/>
</calcChain>
</file>

<file path=xl/sharedStrings.xml><?xml version="1.0" encoding="utf-8"?>
<sst xmlns="http://schemas.openxmlformats.org/spreadsheetml/2006/main" count="27" uniqueCount="20">
  <si>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</si>
  <si>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</si>
  <si>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</si>
  <si>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</si>
  <si>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</si>
  <si>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</si>
  <si>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</si>
  <si>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</si>
  <si>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</si>
  <si>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</si>
  <si>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</si>
  <si>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</si>
  <si>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ช่วยธุรกิจครัวเรือน</t>
  </si>
  <si>
    <t>สถานภาพการทำงาน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</si>
  <si>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</si>
  <si>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</si>
  <si>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</si>
  <si>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</si>
  <si>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…</t>
  </si>
  <si>
    <t>สิงหาคม_2560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</si>
</sst>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0" fontId="8" fillId="0" borderId="0" xfId="0" applyFont="1"/>
    <xf numFmtId="187" fontId="2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A2" sqref="A2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16384" width="9" style="7"/>
  </cols>
  <sheetData>
    <row r="1" spans="1:9" ht="25.35" customHeight="1" x14ac:dyDescent="0.2">
      <c r="A1" s="1" t="s">
        <v>11</v>
      </c>
    </row>
    <row r="2" spans="1:9" ht="25.35" customHeight="1" x14ac:dyDescent="0.2">
      <c r="A2" s="15" t="s">
        <v>19</v>
      </c>
    </row>
    <row r="3" spans="1:9" ht="25.35" customHeight="1" x14ac:dyDescent="0.2">
      <c r="A3" s="2" t="s">
        <v>13</v>
      </c>
      <c r="B3" s="8" t="s">
        <v>0</v>
      </c>
      <c r="C3" s="8" t="s">
        <v>1</v>
      </c>
      <c r="D3" s="8" t="s">
        <v>2</v>
      </c>
    </row>
    <row r="4" spans="1:9" ht="25.35" customHeight="1" x14ac:dyDescent="0.3">
      <c r="A4" s="2"/>
      <c r="B4" s="19" t="s">
        <v>3</v>
      </c>
      <c r="C4" s="19"/>
      <c r="D4" s="19"/>
      <c r="G4" s="17" t="s">
        <v>14</v>
      </c>
      <c r="H4" s="17" t="s">
        <v>15</v>
      </c>
      <c r="I4" s="17" t="s">
        <v>16</v>
      </c>
    </row>
    <row r="5" spans="1:9" ht="25.35" customHeight="1" x14ac:dyDescent="0.3">
      <c r="A5" s="3" t="s">
        <v>4</v>
      </c>
      <c r="B5" s="10">
        <f>SUM(B6,B7,B8,B9,B10,B11,)</f>
        <v>225836.80000000002</v>
      </c>
      <c r="C5" s="10">
        <f t="shared" ref="C5:D5" si="0">SUM(C6,C7,C8,C9,C10,C11,)</f>
        <v>125524.72000000002</v>
      </c>
      <c r="D5" s="10">
        <f t="shared" si="0"/>
        <v>100312.08</v>
      </c>
      <c r="G5" s="16">
        <v>225836.79</v>
      </c>
      <c r="H5" s="16">
        <v>125524.72</v>
      </c>
      <c r="I5" s="16">
        <v>100312.08</v>
      </c>
    </row>
    <row r="6" spans="1:9" ht="25.35" customHeight="1" x14ac:dyDescent="0.3">
      <c r="A6" s="4" t="s">
        <v>5</v>
      </c>
      <c r="B6" s="11">
        <v>1739.25</v>
      </c>
      <c r="C6" s="11">
        <v>1689.33</v>
      </c>
      <c r="D6" s="11">
        <v>49.92</v>
      </c>
      <c r="G6" s="16">
        <v>1739.25</v>
      </c>
      <c r="H6" s="16">
        <v>1689.33</v>
      </c>
      <c r="I6" s="16">
        <v>49.92</v>
      </c>
    </row>
    <row r="7" spans="1:9" ht="25.35" customHeight="1" x14ac:dyDescent="0.3">
      <c r="A7" s="4" t="s">
        <v>6</v>
      </c>
      <c r="B7" s="11">
        <v>21297.55</v>
      </c>
      <c r="C7" s="11">
        <v>10443.64</v>
      </c>
      <c r="D7" s="11">
        <v>10853.91</v>
      </c>
      <c r="G7" s="16">
        <v>21297.55</v>
      </c>
      <c r="H7" s="16">
        <v>10443.64</v>
      </c>
      <c r="I7" s="16">
        <v>10853.91</v>
      </c>
    </row>
    <row r="8" spans="1:9" ht="25.35" customHeight="1" x14ac:dyDescent="0.3">
      <c r="A8" s="4" t="s">
        <v>7</v>
      </c>
      <c r="B8" s="11">
        <v>41027.85</v>
      </c>
      <c r="C8" s="11">
        <v>23354.21</v>
      </c>
      <c r="D8" s="11">
        <v>17673.64</v>
      </c>
      <c r="G8" s="16">
        <v>41027.85</v>
      </c>
      <c r="H8" s="16">
        <v>23354.21</v>
      </c>
      <c r="I8" s="16">
        <v>17673.64</v>
      </c>
    </row>
    <row r="9" spans="1:9" ht="25.35" customHeight="1" x14ac:dyDescent="0.3">
      <c r="A9" s="4" t="s">
        <v>8</v>
      </c>
      <c r="B9" s="11">
        <v>102673.88</v>
      </c>
      <c r="C9" s="11">
        <v>69952.92</v>
      </c>
      <c r="D9" s="11">
        <v>32720.959999999999</v>
      </c>
      <c r="G9" s="16">
        <v>102673.88</v>
      </c>
      <c r="H9" s="16">
        <v>69952.92</v>
      </c>
      <c r="I9" s="16">
        <v>32720.959999999999</v>
      </c>
    </row>
    <row r="10" spans="1:9" ht="25.35" customHeight="1" x14ac:dyDescent="0.3">
      <c r="A10" s="4" t="s">
        <v>12</v>
      </c>
      <c r="B10" s="11">
        <v>57933.04</v>
      </c>
      <c r="C10" s="11">
        <v>19011.16</v>
      </c>
      <c r="D10" s="11">
        <v>38921.879999999997</v>
      </c>
      <c r="G10" s="16">
        <v>57933.04</v>
      </c>
      <c r="H10" s="16">
        <v>19011.16</v>
      </c>
      <c r="I10" s="16">
        <v>38921.879999999997</v>
      </c>
    </row>
    <row r="11" spans="1:9" ht="25.35" customHeight="1" x14ac:dyDescent="0.3">
      <c r="A11" s="4" t="s">
        <v>9</v>
      </c>
      <c r="B11" s="11">
        <v>1165.23</v>
      </c>
      <c r="C11" s="11">
        <v>1073.46</v>
      </c>
      <c r="D11" s="11">
        <v>91.77</v>
      </c>
      <c r="G11" s="16">
        <v>1165.23</v>
      </c>
      <c r="H11" s="16">
        <v>1073.46</v>
      </c>
      <c r="I11" s="16">
        <v>91.77</v>
      </c>
    </row>
    <row r="12" spans="1:9" ht="25.35" customHeight="1" x14ac:dyDescent="0.2">
      <c r="A12" s="5"/>
      <c r="B12" s="19" t="s">
        <v>10</v>
      </c>
      <c r="C12" s="19"/>
      <c r="D12" s="19"/>
    </row>
    <row r="13" spans="1:9" ht="25.35" customHeight="1" x14ac:dyDescent="0.2">
      <c r="A13" s="3" t="s">
        <v>4</v>
      </c>
      <c r="B13" s="12">
        <f>SUM(B14,B15,B16,B17,B18,B19)</f>
        <v>99.999999999999986</v>
      </c>
      <c r="C13" s="12">
        <f t="shared" ref="C13:D13" si="1">SUM(C14,C15,C16,C17,C18,C19)</f>
        <v>99.999999999999986</v>
      </c>
      <c r="D13" s="12">
        <f t="shared" si="1"/>
        <v>99.950235305658083</v>
      </c>
    </row>
    <row r="14" spans="1:9" ht="25.35" customHeight="1" x14ac:dyDescent="0.2">
      <c r="A14" s="4" t="s">
        <v>5</v>
      </c>
      <c r="B14" s="13">
        <f>(B6*100)/$B$5</f>
        <v>0.77013577946552547</v>
      </c>
      <c r="C14" s="13">
        <f>(C6*100)/$C$5</f>
        <v>1.3458145933326915</v>
      </c>
      <c r="D14" s="13" t="s">
        <v>18</v>
      </c>
    </row>
    <row r="15" spans="1:9" ht="25.35" customHeight="1" x14ac:dyDescent="0.2">
      <c r="A15" s="4" t="s">
        <v>6</v>
      </c>
      <c r="B15" s="13">
        <f t="shared" ref="B15:B19" si="2">(B7*100)/$B$5</f>
        <v>9.4305046830277437</v>
      </c>
      <c r="C15" s="13">
        <f t="shared" ref="C15:C19" si="3">(C7*100)/$C$5</f>
        <v>8.3199866926610149</v>
      </c>
      <c r="D15" s="13">
        <f t="shared" ref="D15:D19" si="4">(D7*100)/$D$5</f>
        <v>10.82014249928822</v>
      </c>
    </row>
    <row r="16" spans="1:9" ht="25.35" customHeight="1" x14ac:dyDescent="0.2">
      <c r="A16" s="4" t="s">
        <v>7</v>
      </c>
      <c r="B16" s="13">
        <f t="shared" si="2"/>
        <v>18.167034779097115</v>
      </c>
      <c r="C16" s="13">
        <f t="shared" si="3"/>
        <v>18.605267552080576</v>
      </c>
      <c r="D16" s="13">
        <f t="shared" si="4"/>
        <v>17.618655699293644</v>
      </c>
    </row>
    <row r="17" spans="1:4" ht="25.35" customHeight="1" x14ac:dyDescent="0.2">
      <c r="A17" s="4" t="s">
        <v>8</v>
      </c>
      <c r="B17" s="13">
        <f t="shared" si="2"/>
        <v>45.463750814747634</v>
      </c>
      <c r="C17" s="13">
        <f t="shared" si="3"/>
        <v>55.728401545129906</v>
      </c>
      <c r="D17" s="13">
        <f t="shared" si="4"/>
        <v>32.619162118859464</v>
      </c>
    </row>
    <row r="18" spans="1:4" ht="25.35" customHeight="1" x14ac:dyDescent="0.2">
      <c r="A18" s="4" t="s">
        <v>12</v>
      </c>
      <c r="B18" s="13">
        <f t="shared" si="2"/>
        <v>25.652612860260149</v>
      </c>
      <c r="C18" s="18">
        <f t="shared" si="3"/>
        <v>15.145351449499348</v>
      </c>
      <c r="D18" s="13">
        <f t="shared" si="4"/>
        <v>38.800790493029346</v>
      </c>
    </row>
    <row r="19" spans="1:4" ht="25.35" customHeight="1" x14ac:dyDescent="0.2">
      <c r="A19" s="6" t="s">
        <v>9</v>
      </c>
      <c r="B19" s="14">
        <f t="shared" si="2"/>
        <v>0.51596108340181934</v>
      </c>
      <c r="C19" s="14">
        <f t="shared" si="3"/>
        <v>0.85517816729644958</v>
      </c>
      <c r="D19" s="14">
        <f t="shared" si="4"/>
        <v>9.1484495187419107E-2</v>
      </c>
    </row>
    <row r="20" spans="1:4" ht="25.35" customHeight="1" x14ac:dyDescent="0.2">
      <c r="A20" s="9" t="s">
        <v>17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2016-07-26T02:39:36Z</cp:lastPrinted>
  <dcterms:created xsi:type="dcterms:W3CDTF">2013-01-09T03:32:43Z</dcterms:created>
  <dcterms:modified xsi:type="dcterms:W3CDTF">2017-10-05T02:10:19Z</dcterms:modified>
</cp:coreProperties>
</file>