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6F66DB6B-F34C-48BA-B22C-6DE123A07064}" xr6:coauthVersionLast="40" xr6:coauthVersionMax="40" xr10:uidLastSave="{00000000-0000-0000-0000-000000000000}"/>
  <bookViews>
    <workbookView xWindow="0" yWindow="0" windowWidth="20490" windowHeight="6945" activeTab="1" xr2:uid="{B825214C-D70D-4EEC-ACB0-CE998B197CD7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3" i="1" l="1"/>
  <c r="Y24" i="1"/>
  <c r="Y22" i="1"/>
  <c r="X23" i="1"/>
  <c r="X22" i="1"/>
  <c r="W23" i="1"/>
  <c r="W24" i="1"/>
  <c r="W22" i="1"/>
  <c r="V23" i="1"/>
  <c r="V24" i="1"/>
  <c r="V22" i="1"/>
  <c r="U23" i="1"/>
  <c r="U24" i="1"/>
  <c r="U22" i="1"/>
  <c r="T23" i="1"/>
  <c r="T24" i="1"/>
  <c r="T22" i="1"/>
  <c r="S23" i="1"/>
  <c r="S24" i="1"/>
  <c r="S22" i="1"/>
  <c r="R23" i="1"/>
  <c r="R24" i="1"/>
  <c r="R22" i="1"/>
  <c r="Q23" i="1"/>
  <c r="Q24" i="1"/>
  <c r="Q22" i="1"/>
  <c r="P23" i="1"/>
  <c r="P24" i="1"/>
  <c r="P22" i="1"/>
  <c r="O23" i="1"/>
  <c r="O24" i="1"/>
  <c r="O22" i="1"/>
  <c r="M23" i="1"/>
  <c r="M24" i="1"/>
  <c r="M22" i="1"/>
  <c r="L23" i="1"/>
  <c r="L24" i="1"/>
  <c r="K24" i="1"/>
  <c r="K22" i="1"/>
  <c r="J22" i="1"/>
  <c r="I23" i="1"/>
  <c r="I22" i="1"/>
  <c r="H23" i="1"/>
  <c r="G24" i="1"/>
  <c r="G22" i="1"/>
  <c r="E23" i="1"/>
  <c r="D23" i="1"/>
  <c r="D24" i="1"/>
  <c r="D22" i="1"/>
  <c r="C24" i="1"/>
  <c r="C22" i="1"/>
  <c r="B23" i="1"/>
  <c r="B24" i="1"/>
  <c r="B22" i="1"/>
  <c r="Y8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J24" i="1" s="1"/>
  <c r="I8" i="1"/>
  <c r="I24" i="1" s="1"/>
  <c r="H8" i="1"/>
  <c r="H24" i="1" s="1"/>
  <c r="G8" i="1"/>
  <c r="F8" i="1"/>
  <c r="F24" i="1" s="1"/>
  <c r="E8" i="1"/>
  <c r="E24" i="1" s="1"/>
  <c r="D8" i="1"/>
  <c r="C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K23" i="1" s="1"/>
  <c r="J7" i="1"/>
  <c r="J23" i="1" s="1"/>
  <c r="I7" i="1"/>
  <c r="H7" i="1"/>
  <c r="G7" i="1"/>
  <c r="G23" i="1" s="1"/>
  <c r="F7" i="1"/>
  <c r="F23" i="1" s="1"/>
  <c r="E7" i="1"/>
  <c r="D7" i="1"/>
  <c r="C7" i="1"/>
  <c r="C23" i="1" s="1"/>
  <c r="Y6" i="1"/>
  <c r="X6" i="1"/>
  <c r="W6" i="1"/>
  <c r="V6" i="1"/>
  <c r="U6" i="1"/>
  <c r="T6" i="1"/>
  <c r="S6" i="1"/>
  <c r="R6" i="1"/>
  <c r="Q6" i="1"/>
  <c r="P6" i="1"/>
  <c r="O6" i="1"/>
  <c r="M6" i="1"/>
  <c r="L6" i="1"/>
  <c r="L22" i="1" s="1"/>
  <c r="I6" i="1"/>
  <c r="H6" i="1"/>
  <c r="H22" i="1" s="1"/>
  <c r="F6" i="1"/>
  <c r="F22" i="1" s="1"/>
  <c r="E6" i="1"/>
  <c r="E22" i="1" s="1"/>
  <c r="D6" i="1"/>
  <c r="C6" i="1"/>
</calcChain>
</file>

<file path=xl/sharedStrings.xml><?xml version="1.0" encoding="utf-8"?>
<sst xmlns="http://schemas.openxmlformats.org/spreadsheetml/2006/main" count="174" uniqueCount="60">
  <si>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4 (ตุลาคม -ธันวาคม)  2561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</si>
  <si>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4 (ตุลาคม -ธันวาคม)  2561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</si>
  <si>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</si>
  <si>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</si>
  <si>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</si>
  <si>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</si>
  <si>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</si>
  <si>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</si>
  <si>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</si>
  <si>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</si>
  <si>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</si>
  <si>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</si>
  <si>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</si>
  <si>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</si>
  <si>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</si>
  <si>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</si>
  <si>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</si>
  <si>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</si>
  <si>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</si>
  <si>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</si>
  <si>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</si>
  <si>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</si>
  <si>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</si>
  <si>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</si>
  <si>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</si>
  <si>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</si>
  <si>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</si>
  <si>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</si>
  <si>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</si>
  <si>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</si>
  <si>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</si>
  <si>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</si>
  <si>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</si>
  <si>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</si>
  <si>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</si>
  <si>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</si>
  <si>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</si>
  <si>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</si>
  <si>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</si>
  <si>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</si>
  <si>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</si>
  <si>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</si>
  <si>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</si>
  <si>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</si>
  <si>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</si>
  <si>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</si>
  <si>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</si>
  <si>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</si>
  <si>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</si>
  <si>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</si>
  <si>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</si>
  <si>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</si>
  <si>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</si>
  <si>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</si>
  <si>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</si>
  <si>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</si>
  <si>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</si>
  <si>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</si>
  <si>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เป็นรายจังหวัดนนทบุรี ปี 2561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</si>
  <si>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เป็นรายจังหวัดนนทบุรี  ปี 2561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</si>
</sst>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187" fontId="5" fillId="0" borderId="2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>
        <row r="11">
          <cell r="C11">
            <v>19039.259999999998</v>
          </cell>
          <cell r="D11" t="str">
            <v>-</v>
          </cell>
          <cell r="E11">
            <v>164153.24</v>
          </cell>
          <cell r="F11">
            <v>7225.68</v>
          </cell>
          <cell r="H11">
            <v>71975.05</v>
          </cell>
          <cell r="I11">
            <v>213247.39</v>
          </cell>
          <cell r="L11">
            <v>22111.57</v>
          </cell>
          <cell r="M11">
            <v>33963.379999999997</v>
          </cell>
          <cell r="N11">
            <v>17026.02</v>
          </cell>
          <cell r="O11">
            <v>27897.49</v>
          </cell>
          <cell r="P11">
            <v>25015.65</v>
          </cell>
          <cell r="Q11">
            <v>79058.95</v>
          </cell>
          <cell r="R11">
            <v>38319.74</v>
          </cell>
          <cell r="S11">
            <v>25293.98</v>
          </cell>
          <cell r="T11">
            <v>6369.75</v>
          </cell>
          <cell r="U11">
            <v>33267.550000000003</v>
          </cell>
          <cell r="V11">
            <v>8720.81</v>
          </cell>
          <cell r="W11">
            <v>1365.33</v>
          </cell>
          <cell r="X11">
            <v>2880.12</v>
          </cell>
        </row>
        <row r="12">
          <cell r="C12">
            <v>10329.450000000001</v>
          </cell>
          <cell r="D12" t="str">
            <v>-</v>
          </cell>
          <cell r="E12">
            <v>90092.19</v>
          </cell>
          <cell r="F12">
            <v>5026.91</v>
          </cell>
          <cell r="G12">
            <v>2035.82</v>
          </cell>
          <cell r="H12">
            <v>59482.46</v>
          </cell>
          <cell r="I12">
            <v>112722.23</v>
          </cell>
          <cell r="J12">
            <v>61398.26</v>
          </cell>
          <cell r="K12">
            <v>24486.68</v>
          </cell>
          <cell r="L12">
            <v>13865.81</v>
          </cell>
          <cell r="M12">
            <v>14619.37</v>
          </cell>
          <cell r="N12">
            <v>6913.11</v>
          </cell>
          <cell r="O12">
            <v>11727.44</v>
          </cell>
          <cell r="P12">
            <v>15038.03</v>
          </cell>
          <cell r="Q12">
            <v>41218.019999999997</v>
          </cell>
          <cell r="R12">
            <v>6842.63</v>
          </cell>
          <cell r="S12">
            <v>6195.83</v>
          </cell>
          <cell r="T12">
            <v>4036.95</v>
          </cell>
          <cell r="U12">
            <v>11073.81</v>
          </cell>
          <cell r="V12">
            <v>2319.6799999999998</v>
          </cell>
          <cell r="W12">
            <v>1365.33</v>
          </cell>
          <cell r="X12">
            <v>870.17</v>
          </cell>
        </row>
        <row r="13">
          <cell r="C13">
            <v>8709.81</v>
          </cell>
          <cell r="D13" t="str">
            <v>-</v>
          </cell>
          <cell r="E13">
            <v>74061.05</v>
          </cell>
          <cell r="F13">
            <v>2198.77</v>
          </cell>
          <cell r="G13">
            <v>620.6</v>
          </cell>
          <cell r="H13">
            <v>12492.59</v>
          </cell>
          <cell r="I13">
            <v>100525.16</v>
          </cell>
          <cell r="J13">
            <v>8052.33</v>
          </cell>
          <cell r="K13">
            <v>58138.71</v>
          </cell>
          <cell r="L13">
            <v>8245.76</v>
          </cell>
          <cell r="M13">
            <v>19344.009999999998</v>
          </cell>
          <cell r="N13">
            <v>10112.92</v>
          </cell>
          <cell r="O13">
            <v>16170.05</v>
          </cell>
          <cell r="P13">
            <v>9977.6200000000008</v>
          </cell>
          <cell r="Q13">
            <v>37840.93</v>
          </cell>
          <cell r="R13">
            <v>31477.11</v>
          </cell>
          <cell r="S13">
            <v>19098.150000000001</v>
          </cell>
          <cell r="T13">
            <v>2332.8000000000002</v>
          </cell>
          <cell r="U13">
            <v>22193.74</v>
          </cell>
          <cell r="V13">
            <v>6401.13</v>
          </cell>
          <cell r="W13" t="str">
            <v>-</v>
          </cell>
          <cell r="X13">
            <v>2009.95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3133-8492-4F4C-BD36-F3B99BA484DC}">
  <dimension ref="A1:Z25"/>
  <sheetViews>
    <sheetView topLeftCell="A13" workbookViewId="0">
      <selection activeCell="A22" sqref="A22:XFD25"/>
    </sheetView>
  </sheetViews>
  <sheetFormatPr defaultRowHeight="19.5" x14ac:dyDescent="0.45"/>
  <cols>
    <col min="1" max="1" width="15" style="13" customWidth="1"/>
    <col min="2" max="2" width="9.875" style="18" customWidth="1"/>
    <col min="3" max="3" width="10" style="18" customWidth="1"/>
    <col min="4" max="4" width="8.875" style="18" customWidth="1"/>
    <col min="5" max="5" width="9.625" style="18" customWidth="1"/>
    <col min="6" max="6" width="10.375" style="18" customWidth="1"/>
    <col min="7" max="8" width="9" style="18"/>
    <col min="9" max="9" width="10.25" style="18" customWidth="1"/>
    <col min="10" max="10" width="9.875" style="18" customWidth="1"/>
    <col min="11" max="12" width="9.75" style="18" customWidth="1"/>
    <col min="13" max="13" width="10.5" style="18" customWidth="1"/>
    <col min="14" max="14" width="14.5" style="13" customWidth="1"/>
    <col min="15" max="16" width="12" style="18" customWidth="1"/>
    <col min="17" max="17" width="11.25" style="18" customWidth="1"/>
    <col min="18" max="18" width="12" style="18" customWidth="1"/>
    <col min="19" max="19" width="9.875" style="18" customWidth="1"/>
    <col min="20" max="20" width="12" style="18" customWidth="1"/>
    <col min="21" max="21" width="11.125" style="18" customWidth="1"/>
    <col min="22" max="22" width="9.75" style="18" customWidth="1"/>
    <col min="23" max="23" width="10.125" style="18" customWidth="1"/>
    <col min="24" max="24" width="9.75" style="18" customWidth="1"/>
    <col min="25" max="25" width="8.875" style="18" customWidth="1"/>
    <col min="26" max="256" width="9" style="13"/>
    <col min="257" max="257" width="15" style="13" customWidth="1"/>
    <col min="258" max="258" width="9.875" style="13" customWidth="1"/>
    <col min="259" max="259" width="10" style="13" customWidth="1"/>
    <col min="260" max="260" width="8.875" style="13" customWidth="1"/>
    <col min="261" max="261" width="9.625" style="13" customWidth="1"/>
    <col min="262" max="262" width="10.375" style="13" customWidth="1"/>
    <col min="263" max="264" width="9" style="13"/>
    <col min="265" max="265" width="10.25" style="13" customWidth="1"/>
    <col min="266" max="266" width="9.875" style="13" customWidth="1"/>
    <col min="267" max="268" width="9.75" style="13" customWidth="1"/>
    <col min="269" max="269" width="10.5" style="13" customWidth="1"/>
    <col min="270" max="270" width="14.5" style="13" customWidth="1"/>
    <col min="271" max="272" width="12" style="13" customWidth="1"/>
    <col min="273" max="273" width="11.25" style="13" customWidth="1"/>
    <col min="274" max="274" width="12" style="13" customWidth="1"/>
    <col min="275" max="275" width="9.875" style="13" customWidth="1"/>
    <col min="276" max="276" width="12" style="13" customWidth="1"/>
    <col min="277" max="277" width="11.125" style="13" customWidth="1"/>
    <col min="278" max="278" width="9.75" style="13" customWidth="1"/>
    <col min="279" max="279" width="10.125" style="13" customWidth="1"/>
    <col min="280" max="280" width="9.75" style="13" customWidth="1"/>
    <col min="281" max="281" width="8.875" style="13" customWidth="1"/>
    <col min="282" max="512" width="9" style="13"/>
    <col min="513" max="513" width="15" style="13" customWidth="1"/>
    <col min="514" max="514" width="9.875" style="13" customWidth="1"/>
    <col min="515" max="515" width="10" style="13" customWidth="1"/>
    <col min="516" max="516" width="8.875" style="13" customWidth="1"/>
    <col min="517" max="517" width="9.625" style="13" customWidth="1"/>
    <col min="518" max="518" width="10.375" style="13" customWidth="1"/>
    <col min="519" max="520" width="9" style="13"/>
    <col min="521" max="521" width="10.25" style="13" customWidth="1"/>
    <col min="522" max="522" width="9.875" style="13" customWidth="1"/>
    <col min="523" max="524" width="9.75" style="13" customWidth="1"/>
    <col min="525" max="525" width="10.5" style="13" customWidth="1"/>
    <col min="526" max="526" width="14.5" style="13" customWidth="1"/>
    <col min="527" max="528" width="12" style="13" customWidth="1"/>
    <col min="529" max="529" width="11.25" style="13" customWidth="1"/>
    <col min="530" max="530" width="12" style="13" customWidth="1"/>
    <col min="531" max="531" width="9.875" style="13" customWidth="1"/>
    <col min="532" max="532" width="12" style="13" customWidth="1"/>
    <col min="533" max="533" width="11.125" style="13" customWidth="1"/>
    <col min="534" max="534" width="9.75" style="13" customWidth="1"/>
    <col min="535" max="535" width="10.125" style="13" customWidth="1"/>
    <col min="536" max="536" width="9.75" style="13" customWidth="1"/>
    <col min="537" max="537" width="8.875" style="13" customWidth="1"/>
    <col min="538" max="768" width="9" style="13"/>
    <col min="769" max="769" width="15" style="13" customWidth="1"/>
    <col min="770" max="770" width="9.875" style="13" customWidth="1"/>
    <col min="771" max="771" width="10" style="13" customWidth="1"/>
    <col min="772" max="772" width="8.875" style="13" customWidth="1"/>
    <col min="773" max="773" width="9.625" style="13" customWidth="1"/>
    <col min="774" max="774" width="10.375" style="13" customWidth="1"/>
    <col min="775" max="776" width="9" style="13"/>
    <col min="777" max="777" width="10.25" style="13" customWidth="1"/>
    <col min="778" max="778" width="9.875" style="13" customWidth="1"/>
    <col min="779" max="780" width="9.75" style="13" customWidth="1"/>
    <col min="781" max="781" width="10.5" style="13" customWidth="1"/>
    <col min="782" max="782" width="14.5" style="13" customWidth="1"/>
    <col min="783" max="784" width="12" style="13" customWidth="1"/>
    <col min="785" max="785" width="11.25" style="13" customWidth="1"/>
    <col min="786" max="786" width="12" style="13" customWidth="1"/>
    <col min="787" max="787" width="9.875" style="13" customWidth="1"/>
    <col min="788" max="788" width="12" style="13" customWidth="1"/>
    <col min="789" max="789" width="11.125" style="13" customWidth="1"/>
    <col min="790" max="790" width="9.75" style="13" customWidth="1"/>
    <col min="791" max="791" width="10.125" style="13" customWidth="1"/>
    <col min="792" max="792" width="9.75" style="13" customWidth="1"/>
    <col min="793" max="793" width="8.875" style="13" customWidth="1"/>
    <col min="794" max="1024" width="9" style="13"/>
    <col min="1025" max="1025" width="15" style="13" customWidth="1"/>
    <col min="1026" max="1026" width="9.875" style="13" customWidth="1"/>
    <col min="1027" max="1027" width="10" style="13" customWidth="1"/>
    <col min="1028" max="1028" width="8.875" style="13" customWidth="1"/>
    <col min="1029" max="1029" width="9.625" style="13" customWidth="1"/>
    <col min="1030" max="1030" width="10.375" style="13" customWidth="1"/>
    <col min="1031" max="1032" width="9" style="13"/>
    <col min="1033" max="1033" width="10.25" style="13" customWidth="1"/>
    <col min="1034" max="1034" width="9.875" style="13" customWidth="1"/>
    <col min="1035" max="1036" width="9.75" style="13" customWidth="1"/>
    <col min="1037" max="1037" width="10.5" style="13" customWidth="1"/>
    <col min="1038" max="1038" width="14.5" style="13" customWidth="1"/>
    <col min="1039" max="1040" width="12" style="13" customWidth="1"/>
    <col min="1041" max="1041" width="11.25" style="13" customWidth="1"/>
    <col min="1042" max="1042" width="12" style="13" customWidth="1"/>
    <col min="1043" max="1043" width="9.875" style="13" customWidth="1"/>
    <col min="1044" max="1044" width="12" style="13" customWidth="1"/>
    <col min="1045" max="1045" width="11.125" style="13" customWidth="1"/>
    <col min="1046" max="1046" width="9.75" style="13" customWidth="1"/>
    <col min="1047" max="1047" width="10.125" style="13" customWidth="1"/>
    <col min="1048" max="1048" width="9.75" style="13" customWidth="1"/>
    <col min="1049" max="1049" width="8.875" style="13" customWidth="1"/>
    <col min="1050" max="1280" width="9" style="13"/>
    <col min="1281" max="1281" width="15" style="13" customWidth="1"/>
    <col min="1282" max="1282" width="9.875" style="13" customWidth="1"/>
    <col min="1283" max="1283" width="10" style="13" customWidth="1"/>
    <col min="1284" max="1284" width="8.875" style="13" customWidth="1"/>
    <col min="1285" max="1285" width="9.625" style="13" customWidth="1"/>
    <col min="1286" max="1286" width="10.375" style="13" customWidth="1"/>
    <col min="1287" max="1288" width="9" style="13"/>
    <col min="1289" max="1289" width="10.25" style="13" customWidth="1"/>
    <col min="1290" max="1290" width="9.875" style="13" customWidth="1"/>
    <col min="1291" max="1292" width="9.75" style="13" customWidth="1"/>
    <col min="1293" max="1293" width="10.5" style="13" customWidth="1"/>
    <col min="1294" max="1294" width="14.5" style="13" customWidth="1"/>
    <col min="1295" max="1296" width="12" style="13" customWidth="1"/>
    <col min="1297" max="1297" width="11.25" style="13" customWidth="1"/>
    <col min="1298" max="1298" width="12" style="13" customWidth="1"/>
    <col min="1299" max="1299" width="9.875" style="13" customWidth="1"/>
    <col min="1300" max="1300" width="12" style="13" customWidth="1"/>
    <col min="1301" max="1301" width="11.125" style="13" customWidth="1"/>
    <col min="1302" max="1302" width="9.75" style="13" customWidth="1"/>
    <col min="1303" max="1303" width="10.125" style="13" customWidth="1"/>
    <col min="1304" max="1304" width="9.75" style="13" customWidth="1"/>
    <col min="1305" max="1305" width="8.875" style="13" customWidth="1"/>
    <col min="1306" max="1536" width="9" style="13"/>
    <col min="1537" max="1537" width="15" style="13" customWidth="1"/>
    <col min="1538" max="1538" width="9.875" style="13" customWidth="1"/>
    <col min="1539" max="1539" width="10" style="13" customWidth="1"/>
    <col min="1540" max="1540" width="8.875" style="13" customWidth="1"/>
    <col min="1541" max="1541" width="9.625" style="13" customWidth="1"/>
    <col min="1542" max="1542" width="10.375" style="13" customWidth="1"/>
    <col min="1543" max="1544" width="9" style="13"/>
    <col min="1545" max="1545" width="10.25" style="13" customWidth="1"/>
    <col min="1546" max="1546" width="9.875" style="13" customWidth="1"/>
    <col min="1547" max="1548" width="9.75" style="13" customWidth="1"/>
    <col min="1549" max="1549" width="10.5" style="13" customWidth="1"/>
    <col min="1550" max="1550" width="14.5" style="13" customWidth="1"/>
    <col min="1551" max="1552" width="12" style="13" customWidth="1"/>
    <col min="1553" max="1553" width="11.25" style="13" customWidth="1"/>
    <col min="1554" max="1554" width="12" style="13" customWidth="1"/>
    <col min="1555" max="1555" width="9.875" style="13" customWidth="1"/>
    <col min="1556" max="1556" width="12" style="13" customWidth="1"/>
    <col min="1557" max="1557" width="11.125" style="13" customWidth="1"/>
    <col min="1558" max="1558" width="9.75" style="13" customWidth="1"/>
    <col min="1559" max="1559" width="10.125" style="13" customWidth="1"/>
    <col min="1560" max="1560" width="9.75" style="13" customWidth="1"/>
    <col min="1561" max="1561" width="8.875" style="13" customWidth="1"/>
    <col min="1562" max="1792" width="9" style="13"/>
    <col min="1793" max="1793" width="15" style="13" customWidth="1"/>
    <col min="1794" max="1794" width="9.875" style="13" customWidth="1"/>
    <col min="1795" max="1795" width="10" style="13" customWidth="1"/>
    <col min="1796" max="1796" width="8.875" style="13" customWidth="1"/>
    <col min="1797" max="1797" width="9.625" style="13" customWidth="1"/>
    <col min="1798" max="1798" width="10.375" style="13" customWidth="1"/>
    <col min="1799" max="1800" width="9" style="13"/>
    <col min="1801" max="1801" width="10.25" style="13" customWidth="1"/>
    <col min="1802" max="1802" width="9.875" style="13" customWidth="1"/>
    <col min="1803" max="1804" width="9.75" style="13" customWidth="1"/>
    <col min="1805" max="1805" width="10.5" style="13" customWidth="1"/>
    <col min="1806" max="1806" width="14.5" style="13" customWidth="1"/>
    <col min="1807" max="1808" width="12" style="13" customWidth="1"/>
    <col min="1809" max="1809" width="11.25" style="13" customWidth="1"/>
    <col min="1810" max="1810" width="12" style="13" customWidth="1"/>
    <col min="1811" max="1811" width="9.875" style="13" customWidth="1"/>
    <col min="1812" max="1812" width="12" style="13" customWidth="1"/>
    <col min="1813" max="1813" width="11.125" style="13" customWidth="1"/>
    <col min="1814" max="1814" width="9.75" style="13" customWidth="1"/>
    <col min="1815" max="1815" width="10.125" style="13" customWidth="1"/>
    <col min="1816" max="1816" width="9.75" style="13" customWidth="1"/>
    <col min="1817" max="1817" width="8.875" style="13" customWidth="1"/>
    <col min="1818" max="2048" width="9" style="13"/>
    <col min="2049" max="2049" width="15" style="13" customWidth="1"/>
    <col min="2050" max="2050" width="9.875" style="13" customWidth="1"/>
    <col min="2051" max="2051" width="10" style="13" customWidth="1"/>
    <col min="2052" max="2052" width="8.875" style="13" customWidth="1"/>
    <col min="2053" max="2053" width="9.625" style="13" customWidth="1"/>
    <col min="2054" max="2054" width="10.375" style="13" customWidth="1"/>
    <col min="2055" max="2056" width="9" style="13"/>
    <col min="2057" max="2057" width="10.25" style="13" customWidth="1"/>
    <col min="2058" max="2058" width="9.875" style="13" customWidth="1"/>
    <col min="2059" max="2060" width="9.75" style="13" customWidth="1"/>
    <col min="2061" max="2061" width="10.5" style="13" customWidth="1"/>
    <col min="2062" max="2062" width="14.5" style="13" customWidth="1"/>
    <col min="2063" max="2064" width="12" style="13" customWidth="1"/>
    <col min="2065" max="2065" width="11.25" style="13" customWidth="1"/>
    <col min="2066" max="2066" width="12" style="13" customWidth="1"/>
    <col min="2067" max="2067" width="9.875" style="13" customWidth="1"/>
    <col min="2068" max="2068" width="12" style="13" customWidth="1"/>
    <col min="2069" max="2069" width="11.125" style="13" customWidth="1"/>
    <col min="2070" max="2070" width="9.75" style="13" customWidth="1"/>
    <col min="2071" max="2071" width="10.125" style="13" customWidth="1"/>
    <col min="2072" max="2072" width="9.75" style="13" customWidth="1"/>
    <col min="2073" max="2073" width="8.875" style="13" customWidth="1"/>
    <col min="2074" max="2304" width="9" style="13"/>
    <col min="2305" max="2305" width="15" style="13" customWidth="1"/>
    <col min="2306" max="2306" width="9.875" style="13" customWidth="1"/>
    <col min="2307" max="2307" width="10" style="13" customWidth="1"/>
    <col min="2308" max="2308" width="8.875" style="13" customWidth="1"/>
    <col min="2309" max="2309" width="9.625" style="13" customWidth="1"/>
    <col min="2310" max="2310" width="10.375" style="13" customWidth="1"/>
    <col min="2311" max="2312" width="9" style="13"/>
    <col min="2313" max="2313" width="10.25" style="13" customWidth="1"/>
    <col min="2314" max="2314" width="9.875" style="13" customWidth="1"/>
    <col min="2315" max="2316" width="9.75" style="13" customWidth="1"/>
    <col min="2317" max="2317" width="10.5" style="13" customWidth="1"/>
    <col min="2318" max="2318" width="14.5" style="13" customWidth="1"/>
    <col min="2319" max="2320" width="12" style="13" customWidth="1"/>
    <col min="2321" max="2321" width="11.25" style="13" customWidth="1"/>
    <col min="2322" max="2322" width="12" style="13" customWidth="1"/>
    <col min="2323" max="2323" width="9.875" style="13" customWidth="1"/>
    <col min="2324" max="2324" width="12" style="13" customWidth="1"/>
    <col min="2325" max="2325" width="11.125" style="13" customWidth="1"/>
    <col min="2326" max="2326" width="9.75" style="13" customWidth="1"/>
    <col min="2327" max="2327" width="10.125" style="13" customWidth="1"/>
    <col min="2328" max="2328" width="9.75" style="13" customWidth="1"/>
    <col min="2329" max="2329" width="8.875" style="13" customWidth="1"/>
    <col min="2330" max="2560" width="9" style="13"/>
    <col min="2561" max="2561" width="15" style="13" customWidth="1"/>
    <col min="2562" max="2562" width="9.875" style="13" customWidth="1"/>
    <col min="2563" max="2563" width="10" style="13" customWidth="1"/>
    <col min="2564" max="2564" width="8.875" style="13" customWidth="1"/>
    <col min="2565" max="2565" width="9.625" style="13" customWidth="1"/>
    <col min="2566" max="2566" width="10.375" style="13" customWidth="1"/>
    <col min="2567" max="2568" width="9" style="13"/>
    <col min="2569" max="2569" width="10.25" style="13" customWidth="1"/>
    <col min="2570" max="2570" width="9.875" style="13" customWidth="1"/>
    <col min="2571" max="2572" width="9.75" style="13" customWidth="1"/>
    <col min="2573" max="2573" width="10.5" style="13" customWidth="1"/>
    <col min="2574" max="2574" width="14.5" style="13" customWidth="1"/>
    <col min="2575" max="2576" width="12" style="13" customWidth="1"/>
    <col min="2577" max="2577" width="11.25" style="13" customWidth="1"/>
    <col min="2578" max="2578" width="12" style="13" customWidth="1"/>
    <col min="2579" max="2579" width="9.875" style="13" customWidth="1"/>
    <col min="2580" max="2580" width="12" style="13" customWidth="1"/>
    <col min="2581" max="2581" width="11.125" style="13" customWidth="1"/>
    <col min="2582" max="2582" width="9.75" style="13" customWidth="1"/>
    <col min="2583" max="2583" width="10.125" style="13" customWidth="1"/>
    <col min="2584" max="2584" width="9.75" style="13" customWidth="1"/>
    <col min="2585" max="2585" width="8.875" style="13" customWidth="1"/>
    <col min="2586" max="2816" width="9" style="13"/>
    <col min="2817" max="2817" width="15" style="13" customWidth="1"/>
    <col min="2818" max="2818" width="9.875" style="13" customWidth="1"/>
    <col min="2819" max="2819" width="10" style="13" customWidth="1"/>
    <col min="2820" max="2820" width="8.875" style="13" customWidth="1"/>
    <col min="2821" max="2821" width="9.625" style="13" customWidth="1"/>
    <col min="2822" max="2822" width="10.375" style="13" customWidth="1"/>
    <col min="2823" max="2824" width="9" style="13"/>
    <col min="2825" max="2825" width="10.25" style="13" customWidth="1"/>
    <col min="2826" max="2826" width="9.875" style="13" customWidth="1"/>
    <col min="2827" max="2828" width="9.75" style="13" customWidth="1"/>
    <col min="2829" max="2829" width="10.5" style="13" customWidth="1"/>
    <col min="2830" max="2830" width="14.5" style="13" customWidth="1"/>
    <col min="2831" max="2832" width="12" style="13" customWidth="1"/>
    <col min="2833" max="2833" width="11.25" style="13" customWidth="1"/>
    <col min="2834" max="2834" width="12" style="13" customWidth="1"/>
    <col min="2835" max="2835" width="9.875" style="13" customWidth="1"/>
    <col min="2836" max="2836" width="12" style="13" customWidth="1"/>
    <col min="2837" max="2837" width="11.125" style="13" customWidth="1"/>
    <col min="2838" max="2838" width="9.75" style="13" customWidth="1"/>
    <col min="2839" max="2839" width="10.125" style="13" customWidth="1"/>
    <col min="2840" max="2840" width="9.75" style="13" customWidth="1"/>
    <col min="2841" max="2841" width="8.875" style="13" customWidth="1"/>
    <col min="2842" max="3072" width="9" style="13"/>
    <col min="3073" max="3073" width="15" style="13" customWidth="1"/>
    <col min="3074" max="3074" width="9.875" style="13" customWidth="1"/>
    <col min="3075" max="3075" width="10" style="13" customWidth="1"/>
    <col min="3076" max="3076" width="8.875" style="13" customWidth="1"/>
    <col min="3077" max="3077" width="9.625" style="13" customWidth="1"/>
    <col min="3078" max="3078" width="10.375" style="13" customWidth="1"/>
    <col min="3079" max="3080" width="9" style="13"/>
    <col min="3081" max="3081" width="10.25" style="13" customWidth="1"/>
    <col min="3082" max="3082" width="9.875" style="13" customWidth="1"/>
    <col min="3083" max="3084" width="9.75" style="13" customWidth="1"/>
    <col min="3085" max="3085" width="10.5" style="13" customWidth="1"/>
    <col min="3086" max="3086" width="14.5" style="13" customWidth="1"/>
    <col min="3087" max="3088" width="12" style="13" customWidth="1"/>
    <col min="3089" max="3089" width="11.25" style="13" customWidth="1"/>
    <col min="3090" max="3090" width="12" style="13" customWidth="1"/>
    <col min="3091" max="3091" width="9.875" style="13" customWidth="1"/>
    <col min="3092" max="3092" width="12" style="13" customWidth="1"/>
    <col min="3093" max="3093" width="11.125" style="13" customWidth="1"/>
    <col min="3094" max="3094" width="9.75" style="13" customWidth="1"/>
    <col min="3095" max="3095" width="10.125" style="13" customWidth="1"/>
    <col min="3096" max="3096" width="9.75" style="13" customWidth="1"/>
    <col min="3097" max="3097" width="8.875" style="13" customWidth="1"/>
    <col min="3098" max="3328" width="9" style="13"/>
    <col min="3329" max="3329" width="15" style="13" customWidth="1"/>
    <col min="3330" max="3330" width="9.875" style="13" customWidth="1"/>
    <col min="3331" max="3331" width="10" style="13" customWidth="1"/>
    <col min="3332" max="3332" width="8.875" style="13" customWidth="1"/>
    <col min="3333" max="3333" width="9.625" style="13" customWidth="1"/>
    <col min="3334" max="3334" width="10.375" style="13" customWidth="1"/>
    <col min="3335" max="3336" width="9" style="13"/>
    <col min="3337" max="3337" width="10.25" style="13" customWidth="1"/>
    <col min="3338" max="3338" width="9.875" style="13" customWidth="1"/>
    <col min="3339" max="3340" width="9.75" style="13" customWidth="1"/>
    <col min="3341" max="3341" width="10.5" style="13" customWidth="1"/>
    <col min="3342" max="3342" width="14.5" style="13" customWidth="1"/>
    <col min="3343" max="3344" width="12" style="13" customWidth="1"/>
    <col min="3345" max="3345" width="11.25" style="13" customWidth="1"/>
    <col min="3346" max="3346" width="12" style="13" customWidth="1"/>
    <col min="3347" max="3347" width="9.875" style="13" customWidth="1"/>
    <col min="3348" max="3348" width="12" style="13" customWidth="1"/>
    <col min="3349" max="3349" width="11.125" style="13" customWidth="1"/>
    <col min="3350" max="3350" width="9.75" style="13" customWidth="1"/>
    <col min="3351" max="3351" width="10.125" style="13" customWidth="1"/>
    <col min="3352" max="3352" width="9.75" style="13" customWidth="1"/>
    <col min="3353" max="3353" width="8.875" style="13" customWidth="1"/>
    <col min="3354" max="3584" width="9" style="13"/>
    <col min="3585" max="3585" width="15" style="13" customWidth="1"/>
    <col min="3586" max="3586" width="9.875" style="13" customWidth="1"/>
    <col min="3587" max="3587" width="10" style="13" customWidth="1"/>
    <col min="3588" max="3588" width="8.875" style="13" customWidth="1"/>
    <col min="3589" max="3589" width="9.625" style="13" customWidth="1"/>
    <col min="3590" max="3590" width="10.375" style="13" customWidth="1"/>
    <col min="3591" max="3592" width="9" style="13"/>
    <col min="3593" max="3593" width="10.25" style="13" customWidth="1"/>
    <col min="3594" max="3594" width="9.875" style="13" customWidth="1"/>
    <col min="3595" max="3596" width="9.75" style="13" customWidth="1"/>
    <col min="3597" max="3597" width="10.5" style="13" customWidth="1"/>
    <col min="3598" max="3598" width="14.5" style="13" customWidth="1"/>
    <col min="3599" max="3600" width="12" style="13" customWidth="1"/>
    <col min="3601" max="3601" width="11.25" style="13" customWidth="1"/>
    <col min="3602" max="3602" width="12" style="13" customWidth="1"/>
    <col min="3603" max="3603" width="9.875" style="13" customWidth="1"/>
    <col min="3604" max="3604" width="12" style="13" customWidth="1"/>
    <col min="3605" max="3605" width="11.125" style="13" customWidth="1"/>
    <col min="3606" max="3606" width="9.75" style="13" customWidth="1"/>
    <col min="3607" max="3607" width="10.125" style="13" customWidth="1"/>
    <col min="3608" max="3608" width="9.75" style="13" customWidth="1"/>
    <col min="3609" max="3609" width="8.875" style="13" customWidth="1"/>
    <col min="3610" max="3840" width="9" style="13"/>
    <col min="3841" max="3841" width="15" style="13" customWidth="1"/>
    <col min="3842" max="3842" width="9.875" style="13" customWidth="1"/>
    <col min="3843" max="3843" width="10" style="13" customWidth="1"/>
    <col min="3844" max="3844" width="8.875" style="13" customWidth="1"/>
    <col min="3845" max="3845" width="9.625" style="13" customWidth="1"/>
    <col min="3846" max="3846" width="10.375" style="13" customWidth="1"/>
    <col min="3847" max="3848" width="9" style="13"/>
    <col min="3849" max="3849" width="10.25" style="13" customWidth="1"/>
    <col min="3850" max="3850" width="9.875" style="13" customWidth="1"/>
    <col min="3851" max="3852" width="9.75" style="13" customWidth="1"/>
    <col min="3853" max="3853" width="10.5" style="13" customWidth="1"/>
    <col min="3854" max="3854" width="14.5" style="13" customWidth="1"/>
    <col min="3855" max="3856" width="12" style="13" customWidth="1"/>
    <col min="3857" max="3857" width="11.25" style="13" customWidth="1"/>
    <col min="3858" max="3858" width="12" style="13" customWidth="1"/>
    <col min="3859" max="3859" width="9.875" style="13" customWidth="1"/>
    <col min="3860" max="3860" width="12" style="13" customWidth="1"/>
    <col min="3861" max="3861" width="11.125" style="13" customWidth="1"/>
    <col min="3862" max="3862" width="9.75" style="13" customWidth="1"/>
    <col min="3863" max="3863" width="10.125" style="13" customWidth="1"/>
    <col min="3864" max="3864" width="9.75" style="13" customWidth="1"/>
    <col min="3865" max="3865" width="8.875" style="13" customWidth="1"/>
    <col min="3866" max="4096" width="9" style="13"/>
    <col min="4097" max="4097" width="15" style="13" customWidth="1"/>
    <col min="4098" max="4098" width="9.875" style="13" customWidth="1"/>
    <col min="4099" max="4099" width="10" style="13" customWidth="1"/>
    <col min="4100" max="4100" width="8.875" style="13" customWidth="1"/>
    <col min="4101" max="4101" width="9.625" style="13" customWidth="1"/>
    <col min="4102" max="4102" width="10.375" style="13" customWidth="1"/>
    <col min="4103" max="4104" width="9" style="13"/>
    <col min="4105" max="4105" width="10.25" style="13" customWidth="1"/>
    <col min="4106" max="4106" width="9.875" style="13" customWidth="1"/>
    <col min="4107" max="4108" width="9.75" style="13" customWidth="1"/>
    <col min="4109" max="4109" width="10.5" style="13" customWidth="1"/>
    <col min="4110" max="4110" width="14.5" style="13" customWidth="1"/>
    <col min="4111" max="4112" width="12" style="13" customWidth="1"/>
    <col min="4113" max="4113" width="11.25" style="13" customWidth="1"/>
    <col min="4114" max="4114" width="12" style="13" customWidth="1"/>
    <col min="4115" max="4115" width="9.875" style="13" customWidth="1"/>
    <col min="4116" max="4116" width="12" style="13" customWidth="1"/>
    <col min="4117" max="4117" width="11.125" style="13" customWidth="1"/>
    <col min="4118" max="4118" width="9.75" style="13" customWidth="1"/>
    <col min="4119" max="4119" width="10.125" style="13" customWidth="1"/>
    <col min="4120" max="4120" width="9.75" style="13" customWidth="1"/>
    <col min="4121" max="4121" width="8.875" style="13" customWidth="1"/>
    <col min="4122" max="4352" width="9" style="13"/>
    <col min="4353" max="4353" width="15" style="13" customWidth="1"/>
    <col min="4354" max="4354" width="9.875" style="13" customWidth="1"/>
    <col min="4355" max="4355" width="10" style="13" customWidth="1"/>
    <col min="4356" max="4356" width="8.875" style="13" customWidth="1"/>
    <col min="4357" max="4357" width="9.625" style="13" customWidth="1"/>
    <col min="4358" max="4358" width="10.375" style="13" customWidth="1"/>
    <col min="4359" max="4360" width="9" style="13"/>
    <col min="4361" max="4361" width="10.25" style="13" customWidth="1"/>
    <col min="4362" max="4362" width="9.875" style="13" customWidth="1"/>
    <col min="4363" max="4364" width="9.75" style="13" customWidth="1"/>
    <col min="4365" max="4365" width="10.5" style="13" customWidth="1"/>
    <col min="4366" max="4366" width="14.5" style="13" customWidth="1"/>
    <col min="4367" max="4368" width="12" style="13" customWidth="1"/>
    <col min="4369" max="4369" width="11.25" style="13" customWidth="1"/>
    <col min="4370" max="4370" width="12" style="13" customWidth="1"/>
    <col min="4371" max="4371" width="9.875" style="13" customWidth="1"/>
    <col min="4372" max="4372" width="12" style="13" customWidth="1"/>
    <col min="4373" max="4373" width="11.125" style="13" customWidth="1"/>
    <col min="4374" max="4374" width="9.75" style="13" customWidth="1"/>
    <col min="4375" max="4375" width="10.125" style="13" customWidth="1"/>
    <col min="4376" max="4376" width="9.75" style="13" customWidth="1"/>
    <col min="4377" max="4377" width="8.875" style="13" customWidth="1"/>
    <col min="4378" max="4608" width="9" style="13"/>
    <col min="4609" max="4609" width="15" style="13" customWidth="1"/>
    <col min="4610" max="4610" width="9.875" style="13" customWidth="1"/>
    <col min="4611" max="4611" width="10" style="13" customWidth="1"/>
    <col min="4612" max="4612" width="8.875" style="13" customWidth="1"/>
    <col min="4613" max="4613" width="9.625" style="13" customWidth="1"/>
    <col min="4614" max="4614" width="10.375" style="13" customWidth="1"/>
    <col min="4615" max="4616" width="9" style="13"/>
    <col min="4617" max="4617" width="10.25" style="13" customWidth="1"/>
    <col min="4618" max="4618" width="9.875" style="13" customWidth="1"/>
    <col min="4619" max="4620" width="9.75" style="13" customWidth="1"/>
    <col min="4621" max="4621" width="10.5" style="13" customWidth="1"/>
    <col min="4622" max="4622" width="14.5" style="13" customWidth="1"/>
    <col min="4623" max="4624" width="12" style="13" customWidth="1"/>
    <col min="4625" max="4625" width="11.25" style="13" customWidth="1"/>
    <col min="4626" max="4626" width="12" style="13" customWidth="1"/>
    <col min="4627" max="4627" width="9.875" style="13" customWidth="1"/>
    <col min="4628" max="4628" width="12" style="13" customWidth="1"/>
    <col min="4629" max="4629" width="11.125" style="13" customWidth="1"/>
    <col min="4630" max="4630" width="9.75" style="13" customWidth="1"/>
    <col min="4631" max="4631" width="10.125" style="13" customWidth="1"/>
    <col min="4632" max="4632" width="9.75" style="13" customWidth="1"/>
    <col min="4633" max="4633" width="8.875" style="13" customWidth="1"/>
    <col min="4634" max="4864" width="9" style="13"/>
    <col min="4865" max="4865" width="15" style="13" customWidth="1"/>
    <col min="4866" max="4866" width="9.875" style="13" customWidth="1"/>
    <col min="4867" max="4867" width="10" style="13" customWidth="1"/>
    <col min="4868" max="4868" width="8.875" style="13" customWidth="1"/>
    <col min="4869" max="4869" width="9.625" style="13" customWidth="1"/>
    <col min="4870" max="4870" width="10.375" style="13" customWidth="1"/>
    <col min="4871" max="4872" width="9" style="13"/>
    <col min="4873" max="4873" width="10.25" style="13" customWidth="1"/>
    <col min="4874" max="4874" width="9.875" style="13" customWidth="1"/>
    <col min="4875" max="4876" width="9.75" style="13" customWidth="1"/>
    <col min="4877" max="4877" width="10.5" style="13" customWidth="1"/>
    <col min="4878" max="4878" width="14.5" style="13" customWidth="1"/>
    <col min="4879" max="4880" width="12" style="13" customWidth="1"/>
    <col min="4881" max="4881" width="11.25" style="13" customWidth="1"/>
    <col min="4882" max="4882" width="12" style="13" customWidth="1"/>
    <col min="4883" max="4883" width="9.875" style="13" customWidth="1"/>
    <col min="4884" max="4884" width="12" style="13" customWidth="1"/>
    <col min="4885" max="4885" width="11.125" style="13" customWidth="1"/>
    <col min="4886" max="4886" width="9.75" style="13" customWidth="1"/>
    <col min="4887" max="4887" width="10.125" style="13" customWidth="1"/>
    <col min="4888" max="4888" width="9.75" style="13" customWidth="1"/>
    <col min="4889" max="4889" width="8.875" style="13" customWidth="1"/>
    <col min="4890" max="5120" width="9" style="13"/>
    <col min="5121" max="5121" width="15" style="13" customWidth="1"/>
    <col min="5122" max="5122" width="9.875" style="13" customWidth="1"/>
    <col min="5123" max="5123" width="10" style="13" customWidth="1"/>
    <col min="5124" max="5124" width="8.875" style="13" customWidth="1"/>
    <col min="5125" max="5125" width="9.625" style="13" customWidth="1"/>
    <col min="5126" max="5126" width="10.375" style="13" customWidth="1"/>
    <col min="5127" max="5128" width="9" style="13"/>
    <col min="5129" max="5129" width="10.25" style="13" customWidth="1"/>
    <col min="5130" max="5130" width="9.875" style="13" customWidth="1"/>
    <col min="5131" max="5132" width="9.75" style="13" customWidth="1"/>
    <col min="5133" max="5133" width="10.5" style="13" customWidth="1"/>
    <col min="5134" max="5134" width="14.5" style="13" customWidth="1"/>
    <col min="5135" max="5136" width="12" style="13" customWidth="1"/>
    <col min="5137" max="5137" width="11.25" style="13" customWidth="1"/>
    <col min="5138" max="5138" width="12" style="13" customWidth="1"/>
    <col min="5139" max="5139" width="9.875" style="13" customWidth="1"/>
    <col min="5140" max="5140" width="12" style="13" customWidth="1"/>
    <col min="5141" max="5141" width="11.125" style="13" customWidth="1"/>
    <col min="5142" max="5142" width="9.75" style="13" customWidth="1"/>
    <col min="5143" max="5143" width="10.125" style="13" customWidth="1"/>
    <col min="5144" max="5144" width="9.75" style="13" customWidth="1"/>
    <col min="5145" max="5145" width="8.875" style="13" customWidth="1"/>
    <col min="5146" max="5376" width="9" style="13"/>
    <col min="5377" max="5377" width="15" style="13" customWidth="1"/>
    <col min="5378" max="5378" width="9.875" style="13" customWidth="1"/>
    <col min="5379" max="5379" width="10" style="13" customWidth="1"/>
    <col min="5380" max="5380" width="8.875" style="13" customWidth="1"/>
    <col min="5381" max="5381" width="9.625" style="13" customWidth="1"/>
    <col min="5382" max="5382" width="10.375" style="13" customWidth="1"/>
    <col min="5383" max="5384" width="9" style="13"/>
    <col min="5385" max="5385" width="10.25" style="13" customWidth="1"/>
    <col min="5386" max="5386" width="9.875" style="13" customWidth="1"/>
    <col min="5387" max="5388" width="9.75" style="13" customWidth="1"/>
    <col min="5389" max="5389" width="10.5" style="13" customWidth="1"/>
    <col min="5390" max="5390" width="14.5" style="13" customWidth="1"/>
    <col min="5391" max="5392" width="12" style="13" customWidth="1"/>
    <col min="5393" max="5393" width="11.25" style="13" customWidth="1"/>
    <col min="5394" max="5394" width="12" style="13" customWidth="1"/>
    <col min="5395" max="5395" width="9.875" style="13" customWidth="1"/>
    <col min="5396" max="5396" width="12" style="13" customWidth="1"/>
    <col min="5397" max="5397" width="11.125" style="13" customWidth="1"/>
    <col min="5398" max="5398" width="9.75" style="13" customWidth="1"/>
    <col min="5399" max="5399" width="10.125" style="13" customWidth="1"/>
    <col min="5400" max="5400" width="9.75" style="13" customWidth="1"/>
    <col min="5401" max="5401" width="8.875" style="13" customWidth="1"/>
    <col min="5402" max="5632" width="9" style="13"/>
    <col min="5633" max="5633" width="15" style="13" customWidth="1"/>
    <col min="5634" max="5634" width="9.875" style="13" customWidth="1"/>
    <col min="5635" max="5635" width="10" style="13" customWidth="1"/>
    <col min="5636" max="5636" width="8.875" style="13" customWidth="1"/>
    <col min="5637" max="5637" width="9.625" style="13" customWidth="1"/>
    <col min="5638" max="5638" width="10.375" style="13" customWidth="1"/>
    <col min="5639" max="5640" width="9" style="13"/>
    <col min="5641" max="5641" width="10.25" style="13" customWidth="1"/>
    <col min="5642" max="5642" width="9.875" style="13" customWidth="1"/>
    <col min="5643" max="5644" width="9.75" style="13" customWidth="1"/>
    <col min="5645" max="5645" width="10.5" style="13" customWidth="1"/>
    <col min="5646" max="5646" width="14.5" style="13" customWidth="1"/>
    <col min="5647" max="5648" width="12" style="13" customWidth="1"/>
    <col min="5649" max="5649" width="11.25" style="13" customWidth="1"/>
    <col min="5650" max="5650" width="12" style="13" customWidth="1"/>
    <col min="5651" max="5651" width="9.875" style="13" customWidth="1"/>
    <col min="5652" max="5652" width="12" style="13" customWidth="1"/>
    <col min="5653" max="5653" width="11.125" style="13" customWidth="1"/>
    <col min="5654" max="5654" width="9.75" style="13" customWidth="1"/>
    <col min="5655" max="5655" width="10.125" style="13" customWidth="1"/>
    <col min="5656" max="5656" width="9.75" style="13" customWidth="1"/>
    <col min="5657" max="5657" width="8.875" style="13" customWidth="1"/>
    <col min="5658" max="5888" width="9" style="13"/>
    <col min="5889" max="5889" width="15" style="13" customWidth="1"/>
    <col min="5890" max="5890" width="9.875" style="13" customWidth="1"/>
    <col min="5891" max="5891" width="10" style="13" customWidth="1"/>
    <col min="5892" max="5892" width="8.875" style="13" customWidth="1"/>
    <col min="5893" max="5893" width="9.625" style="13" customWidth="1"/>
    <col min="5894" max="5894" width="10.375" style="13" customWidth="1"/>
    <col min="5895" max="5896" width="9" style="13"/>
    <col min="5897" max="5897" width="10.25" style="13" customWidth="1"/>
    <col min="5898" max="5898" width="9.875" style="13" customWidth="1"/>
    <col min="5899" max="5900" width="9.75" style="13" customWidth="1"/>
    <col min="5901" max="5901" width="10.5" style="13" customWidth="1"/>
    <col min="5902" max="5902" width="14.5" style="13" customWidth="1"/>
    <col min="5903" max="5904" width="12" style="13" customWidth="1"/>
    <col min="5905" max="5905" width="11.25" style="13" customWidth="1"/>
    <col min="5906" max="5906" width="12" style="13" customWidth="1"/>
    <col min="5907" max="5907" width="9.875" style="13" customWidth="1"/>
    <col min="5908" max="5908" width="12" style="13" customWidth="1"/>
    <col min="5909" max="5909" width="11.125" style="13" customWidth="1"/>
    <col min="5910" max="5910" width="9.75" style="13" customWidth="1"/>
    <col min="5911" max="5911" width="10.125" style="13" customWidth="1"/>
    <col min="5912" max="5912" width="9.75" style="13" customWidth="1"/>
    <col min="5913" max="5913" width="8.875" style="13" customWidth="1"/>
    <col min="5914" max="6144" width="9" style="13"/>
    <col min="6145" max="6145" width="15" style="13" customWidth="1"/>
    <col min="6146" max="6146" width="9.875" style="13" customWidth="1"/>
    <col min="6147" max="6147" width="10" style="13" customWidth="1"/>
    <col min="6148" max="6148" width="8.875" style="13" customWidth="1"/>
    <col min="6149" max="6149" width="9.625" style="13" customWidth="1"/>
    <col min="6150" max="6150" width="10.375" style="13" customWidth="1"/>
    <col min="6151" max="6152" width="9" style="13"/>
    <col min="6153" max="6153" width="10.25" style="13" customWidth="1"/>
    <col min="6154" max="6154" width="9.875" style="13" customWidth="1"/>
    <col min="6155" max="6156" width="9.75" style="13" customWidth="1"/>
    <col min="6157" max="6157" width="10.5" style="13" customWidth="1"/>
    <col min="6158" max="6158" width="14.5" style="13" customWidth="1"/>
    <col min="6159" max="6160" width="12" style="13" customWidth="1"/>
    <col min="6161" max="6161" width="11.25" style="13" customWidth="1"/>
    <col min="6162" max="6162" width="12" style="13" customWidth="1"/>
    <col min="6163" max="6163" width="9.875" style="13" customWidth="1"/>
    <col min="6164" max="6164" width="12" style="13" customWidth="1"/>
    <col min="6165" max="6165" width="11.125" style="13" customWidth="1"/>
    <col min="6166" max="6166" width="9.75" style="13" customWidth="1"/>
    <col min="6167" max="6167" width="10.125" style="13" customWidth="1"/>
    <col min="6168" max="6168" width="9.75" style="13" customWidth="1"/>
    <col min="6169" max="6169" width="8.875" style="13" customWidth="1"/>
    <col min="6170" max="6400" width="9" style="13"/>
    <col min="6401" max="6401" width="15" style="13" customWidth="1"/>
    <col min="6402" max="6402" width="9.875" style="13" customWidth="1"/>
    <col min="6403" max="6403" width="10" style="13" customWidth="1"/>
    <col min="6404" max="6404" width="8.875" style="13" customWidth="1"/>
    <col min="6405" max="6405" width="9.625" style="13" customWidth="1"/>
    <col min="6406" max="6406" width="10.375" style="13" customWidth="1"/>
    <col min="6407" max="6408" width="9" style="13"/>
    <col min="6409" max="6409" width="10.25" style="13" customWidth="1"/>
    <col min="6410" max="6410" width="9.875" style="13" customWidth="1"/>
    <col min="6411" max="6412" width="9.75" style="13" customWidth="1"/>
    <col min="6413" max="6413" width="10.5" style="13" customWidth="1"/>
    <col min="6414" max="6414" width="14.5" style="13" customWidth="1"/>
    <col min="6415" max="6416" width="12" style="13" customWidth="1"/>
    <col min="6417" max="6417" width="11.25" style="13" customWidth="1"/>
    <col min="6418" max="6418" width="12" style="13" customWidth="1"/>
    <col min="6419" max="6419" width="9.875" style="13" customWidth="1"/>
    <col min="6420" max="6420" width="12" style="13" customWidth="1"/>
    <col min="6421" max="6421" width="11.125" style="13" customWidth="1"/>
    <col min="6422" max="6422" width="9.75" style="13" customWidth="1"/>
    <col min="6423" max="6423" width="10.125" style="13" customWidth="1"/>
    <col min="6424" max="6424" width="9.75" style="13" customWidth="1"/>
    <col min="6425" max="6425" width="8.875" style="13" customWidth="1"/>
    <col min="6426" max="6656" width="9" style="13"/>
    <col min="6657" max="6657" width="15" style="13" customWidth="1"/>
    <col min="6658" max="6658" width="9.875" style="13" customWidth="1"/>
    <col min="6659" max="6659" width="10" style="13" customWidth="1"/>
    <col min="6660" max="6660" width="8.875" style="13" customWidth="1"/>
    <col min="6661" max="6661" width="9.625" style="13" customWidth="1"/>
    <col min="6662" max="6662" width="10.375" style="13" customWidth="1"/>
    <col min="6663" max="6664" width="9" style="13"/>
    <col min="6665" max="6665" width="10.25" style="13" customWidth="1"/>
    <col min="6666" max="6666" width="9.875" style="13" customWidth="1"/>
    <col min="6667" max="6668" width="9.75" style="13" customWidth="1"/>
    <col min="6669" max="6669" width="10.5" style="13" customWidth="1"/>
    <col min="6670" max="6670" width="14.5" style="13" customWidth="1"/>
    <col min="6671" max="6672" width="12" style="13" customWidth="1"/>
    <col min="6673" max="6673" width="11.25" style="13" customWidth="1"/>
    <col min="6674" max="6674" width="12" style="13" customWidth="1"/>
    <col min="6675" max="6675" width="9.875" style="13" customWidth="1"/>
    <col min="6676" max="6676" width="12" style="13" customWidth="1"/>
    <col min="6677" max="6677" width="11.125" style="13" customWidth="1"/>
    <col min="6678" max="6678" width="9.75" style="13" customWidth="1"/>
    <col min="6679" max="6679" width="10.125" style="13" customWidth="1"/>
    <col min="6680" max="6680" width="9.75" style="13" customWidth="1"/>
    <col min="6681" max="6681" width="8.875" style="13" customWidth="1"/>
    <col min="6682" max="6912" width="9" style="13"/>
    <col min="6913" max="6913" width="15" style="13" customWidth="1"/>
    <col min="6914" max="6914" width="9.875" style="13" customWidth="1"/>
    <col min="6915" max="6915" width="10" style="13" customWidth="1"/>
    <col min="6916" max="6916" width="8.875" style="13" customWidth="1"/>
    <col min="6917" max="6917" width="9.625" style="13" customWidth="1"/>
    <col min="6918" max="6918" width="10.375" style="13" customWidth="1"/>
    <col min="6919" max="6920" width="9" style="13"/>
    <col min="6921" max="6921" width="10.25" style="13" customWidth="1"/>
    <col min="6922" max="6922" width="9.875" style="13" customWidth="1"/>
    <col min="6923" max="6924" width="9.75" style="13" customWidth="1"/>
    <col min="6925" max="6925" width="10.5" style="13" customWidth="1"/>
    <col min="6926" max="6926" width="14.5" style="13" customWidth="1"/>
    <col min="6927" max="6928" width="12" style="13" customWidth="1"/>
    <col min="6929" max="6929" width="11.25" style="13" customWidth="1"/>
    <col min="6930" max="6930" width="12" style="13" customWidth="1"/>
    <col min="6931" max="6931" width="9.875" style="13" customWidth="1"/>
    <col min="6932" max="6932" width="12" style="13" customWidth="1"/>
    <col min="6933" max="6933" width="11.125" style="13" customWidth="1"/>
    <col min="6934" max="6934" width="9.75" style="13" customWidth="1"/>
    <col min="6935" max="6935" width="10.125" style="13" customWidth="1"/>
    <col min="6936" max="6936" width="9.75" style="13" customWidth="1"/>
    <col min="6937" max="6937" width="8.875" style="13" customWidth="1"/>
    <col min="6938" max="7168" width="9" style="13"/>
    <col min="7169" max="7169" width="15" style="13" customWidth="1"/>
    <col min="7170" max="7170" width="9.875" style="13" customWidth="1"/>
    <col min="7171" max="7171" width="10" style="13" customWidth="1"/>
    <col min="7172" max="7172" width="8.875" style="13" customWidth="1"/>
    <col min="7173" max="7173" width="9.625" style="13" customWidth="1"/>
    <col min="7174" max="7174" width="10.375" style="13" customWidth="1"/>
    <col min="7175" max="7176" width="9" style="13"/>
    <col min="7177" max="7177" width="10.25" style="13" customWidth="1"/>
    <col min="7178" max="7178" width="9.875" style="13" customWidth="1"/>
    <col min="7179" max="7180" width="9.75" style="13" customWidth="1"/>
    <col min="7181" max="7181" width="10.5" style="13" customWidth="1"/>
    <col min="7182" max="7182" width="14.5" style="13" customWidth="1"/>
    <col min="7183" max="7184" width="12" style="13" customWidth="1"/>
    <col min="7185" max="7185" width="11.25" style="13" customWidth="1"/>
    <col min="7186" max="7186" width="12" style="13" customWidth="1"/>
    <col min="7187" max="7187" width="9.875" style="13" customWidth="1"/>
    <col min="7188" max="7188" width="12" style="13" customWidth="1"/>
    <col min="7189" max="7189" width="11.125" style="13" customWidth="1"/>
    <col min="7190" max="7190" width="9.75" style="13" customWidth="1"/>
    <col min="7191" max="7191" width="10.125" style="13" customWidth="1"/>
    <col min="7192" max="7192" width="9.75" style="13" customWidth="1"/>
    <col min="7193" max="7193" width="8.875" style="13" customWidth="1"/>
    <col min="7194" max="7424" width="9" style="13"/>
    <col min="7425" max="7425" width="15" style="13" customWidth="1"/>
    <col min="7426" max="7426" width="9.875" style="13" customWidth="1"/>
    <col min="7427" max="7427" width="10" style="13" customWidth="1"/>
    <col min="7428" max="7428" width="8.875" style="13" customWidth="1"/>
    <col min="7429" max="7429" width="9.625" style="13" customWidth="1"/>
    <col min="7430" max="7430" width="10.375" style="13" customWidth="1"/>
    <col min="7431" max="7432" width="9" style="13"/>
    <col min="7433" max="7433" width="10.25" style="13" customWidth="1"/>
    <col min="7434" max="7434" width="9.875" style="13" customWidth="1"/>
    <col min="7435" max="7436" width="9.75" style="13" customWidth="1"/>
    <col min="7437" max="7437" width="10.5" style="13" customWidth="1"/>
    <col min="7438" max="7438" width="14.5" style="13" customWidth="1"/>
    <col min="7439" max="7440" width="12" style="13" customWidth="1"/>
    <col min="7441" max="7441" width="11.25" style="13" customWidth="1"/>
    <col min="7442" max="7442" width="12" style="13" customWidth="1"/>
    <col min="7443" max="7443" width="9.875" style="13" customWidth="1"/>
    <col min="7444" max="7444" width="12" style="13" customWidth="1"/>
    <col min="7445" max="7445" width="11.125" style="13" customWidth="1"/>
    <col min="7446" max="7446" width="9.75" style="13" customWidth="1"/>
    <col min="7447" max="7447" width="10.125" style="13" customWidth="1"/>
    <col min="7448" max="7448" width="9.75" style="13" customWidth="1"/>
    <col min="7449" max="7449" width="8.875" style="13" customWidth="1"/>
    <col min="7450" max="7680" width="9" style="13"/>
    <col min="7681" max="7681" width="15" style="13" customWidth="1"/>
    <col min="7682" max="7682" width="9.875" style="13" customWidth="1"/>
    <col min="7683" max="7683" width="10" style="13" customWidth="1"/>
    <col min="7684" max="7684" width="8.875" style="13" customWidth="1"/>
    <col min="7685" max="7685" width="9.625" style="13" customWidth="1"/>
    <col min="7686" max="7686" width="10.375" style="13" customWidth="1"/>
    <col min="7687" max="7688" width="9" style="13"/>
    <col min="7689" max="7689" width="10.25" style="13" customWidth="1"/>
    <col min="7690" max="7690" width="9.875" style="13" customWidth="1"/>
    <col min="7691" max="7692" width="9.75" style="13" customWidth="1"/>
    <col min="7693" max="7693" width="10.5" style="13" customWidth="1"/>
    <col min="7694" max="7694" width="14.5" style="13" customWidth="1"/>
    <col min="7695" max="7696" width="12" style="13" customWidth="1"/>
    <col min="7697" max="7697" width="11.25" style="13" customWidth="1"/>
    <col min="7698" max="7698" width="12" style="13" customWidth="1"/>
    <col min="7699" max="7699" width="9.875" style="13" customWidth="1"/>
    <col min="7700" max="7700" width="12" style="13" customWidth="1"/>
    <col min="7701" max="7701" width="11.125" style="13" customWidth="1"/>
    <col min="7702" max="7702" width="9.75" style="13" customWidth="1"/>
    <col min="7703" max="7703" width="10.125" style="13" customWidth="1"/>
    <col min="7704" max="7704" width="9.75" style="13" customWidth="1"/>
    <col min="7705" max="7705" width="8.875" style="13" customWidth="1"/>
    <col min="7706" max="7936" width="9" style="13"/>
    <col min="7937" max="7937" width="15" style="13" customWidth="1"/>
    <col min="7938" max="7938" width="9.875" style="13" customWidth="1"/>
    <col min="7939" max="7939" width="10" style="13" customWidth="1"/>
    <col min="7940" max="7940" width="8.875" style="13" customWidth="1"/>
    <col min="7941" max="7941" width="9.625" style="13" customWidth="1"/>
    <col min="7942" max="7942" width="10.375" style="13" customWidth="1"/>
    <col min="7943" max="7944" width="9" style="13"/>
    <col min="7945" max="7945" width="10.25" style="13" customWidth="1"/>
    <col min="7946" max="7946" width="9.875" style="13" customWidth="1"/>
    <col min="7947" max="7948" width="9.75" style="13" customWidth="1"/>
    <col min="7949" max="7949" width="10.5" style="13" customWidth="1"/>
    <col min="7950" max="7950" width="14.5" style="13" customWidth="1"/>
    <col min="7951" max="7952" width="12" style="13" customWidth="1"/>
    <col min="7953" max="7953" width="11.25" style="13" customWidth="1"/>
    <col min="7954" max="7954" width="12" style="13" customWidth="1"/>
    <col min="7955" max="7955" width="9.875" style="13" customWidth="1"/>
    <col min="7956" max="7956" width="12" style="13" customWidth="1"/>
    <col min="7957" max="7957" width="11.125" style="13" customWidth="1"/>
    <col min="7958" max="7958" width="9.75" style="13" customWidth="1"/>
    <col min="7959" max="7959" width="10.125" style="13" customWidth="1"/>
    <col min="7960" max="7960" width="9.75" style="13" customWidth="1"/>
    <col min="7961" max="7961" width="8.875" style="13" customWidth="1"/>
    <col min="7962" max="8192" width="9" style="13"/>
    <col min="8193" max="8193" width="15" style="13" customWidth="1"/>
    <col min="8194" max="8194" width="9.875" style="13" customWidth="1"/>
    <col min="8195" max="8195" width="10" style="13" customWidth="1"/>
    <col min="8196" max="8196" width="8.875" style="13" customWidth="1"/>
    <col min="8197" max="8197" width="9.625" style="13" customWidth="1"/>
    <col min="8198" max="8198" width="10.375" style="13" customWidth="1"/>
    <col min="8199" max="8200" width="9" style="13"/>
    <col min="8201" max="8201" width="10.25" style="13" customWidth="1"/>
    <col min="8202" max="8202" width="9.875" style="13" customWidth="1"/>
    <col min="8203" max="8204" width="9.75" style="13" customWidth="1"/>
    <col min="8205" max="8205" width="10.5" style="13" customWidth="1"/>
    <col min="8206" max="8206" width="14.5" style="13" customWidth="1"/>
    <col min="8207" max="8208" width="12" style="13" customWidth="1"/>
    <col min="8209" max="8209" width="11.25" style="13" customWidth="1"/>
    <col min="8210" max="8210" width="12" style="13" customWidth="1"/>
    <col min="8211" max="8211" width="9.875" style="13" customWidth="1"/>
    <col min="8212" max="8212" width="12" style="13" customWidth="1"/>
    <col min="8213" max="8213" width="11.125" style="13" customWidth="1"/>
    <col min="8214" max="8214" width="9.75" style="13" customWidth="1"/>
    <col min="8215" max="8215" width="10.125" style="13" customWidth="1"/>
    <col min="8216" max="8216" width="9.75" style="13" customWidth="1"/>
    <col min="8217" max="8217" width="8.875" style="13" customWidth="1"/>
    <col min="8218" max="8448" width="9" style="13"/>
    <col min="8449" max="8449" width="15" style="13" customWidth="1"/>
    <col min="8450" max="8450" width="9.875" style="13" customWidth="1"/>
    <col min="8451" max="8451" width="10" style="13" customWidth="1"/>
    <col min="8452" max="8452" width="8.875" style="13" customWidth="1"/>
    <col min="8453" max="8453" width="9.625" style="13" customWidth="1"/>
    <col min="8454" max="8454" width="10.375" style="13" customWidth="1"/>
    <col min="8455" max="8456" width="9" style="13"/>
    <col min="8457" max="8457" width="10.25" style="13" customWidth="1"/>
    <col min="8458" max="8458" width="9.875" style="13" customWidth="1"/>
    <col min="8459" max="8460" width="9.75" style="13" customWidth="1"/>
    <col min="8461" max="8461" width="10.5" style="13" customWidth="1"/>
    <col min="8462" max="8462" width="14.5" style="13" customWidth="1"/>
    <col min="8463" max="8464" width="12" style="13" customWidth="1"/>
    <col min="8465" max="8465" width="11.25" style="13" customWidth="1"/>
    <col min="8466" max="8466" width="12" style="13" customWidth="1"/>
    <col min="8467" max="8467" width="9.875" style="13" customWidth="1"/>
    <col min="8468" max="8468" width="12" style="13" customWidth="1"/>
    <col min="8469" max="8469" width="11.125" style="13" customWidth="1"/>
    <col min="8470" max="8470" width="9.75" style="13" customWidth="1"/>
    <col min="8471" max="8471" width="10.125" style="13" customWidth="1"/>
    <col min="8472" max="8472" width="9.75" style="13" customWidth="1"/>
    <col min="8473" max="8473" width="8.875" style="13" customWidth="1"/>
    <col min="8474" max="8704" width="9" style="13"/>
    <col min="8705" max="8705" width="15" style="13" customWidth="1"/>
    <col min="8706" max="8706" width="9.875" style="13" customWidth="1"/>
    <col min="8707" max="8707" width="10" style="13" customWidth="1"/>
    <col min="8708" max="8708" width="8.875" style="13" customWidth="1"/>
    <col min="8709" max="8709" width="9.625" style="13" customWidth="1"/>
    <col min="8710" max="8710" width="10.375" style="13" customWidth="1"/>
    <col min="8711" max="8712" width="9" style="13"/>
    <col min="8713" max="8713" width="10.25" style="13" customWidth="1"/>
    <col min="8714" max="8714" width="9.875" style="13" customWidth="1"/>
    <col min="8715" max="8716" width="9.75" style="13" customWidth="1"/>
    <col min="8717" max="8717" width="10.5" style="13" customWidth="1"/>
    <col min="8718" max="8718" width="14.5" style="13" customWidth="1"/>
    <col min="8719" max="8720" width="12" style="13" customWidth="1"/>
    <col min="8721" max="8721" width="11.25" style="13" customWidth="1"/>
    <col min="8722" max="8722" width="12" style="13" customWidth="1"/>
    <col min="8723" max="8723" width="9.875" style="13" customWidth="1"/>
    <col min="8724" max="8724" width="12" style="13" customWidth="1"/>
    <col min="8725" max="8725" width="11.125" style="13" customWidth="1"/>
    <col min="8726" max="8726" width="9.75" style="13" customWidth="1"/>
    <col min="8727" max="8727" width="10.125" style="13" customWidth="1"/>
    <col min="8728" max="8728" width="9.75" style="13" customWidth="1"/>
    <col min="8729" max="8729" width="8.875" style="13" customWidth="1"/>
    <col min="8730" max="8960" width="9" style="13"/>
    <col min="8961" max="8961" width="15" style="13" customWidth="1"/>
    <col min="8962" max="8962" width="9.875" style="13" customWidth="1"/>
    <col min="8963" max="8963" width="10" style="13" customWidth="1"/>
    <col min="8964" max="8964" width="8.875" style="13" customWidth="1"/>
    <col min="8965" max="8965" width="9.625" style="13" customWidth="1"/>
    <col min="8966" max="8966" width="10.375" style="13" customWidth="1"/>
    <col min="8967" max="8968" width="9" style="13"/>
    <col min="8969" max="8969" width="10.25" style="13" customWidth="1"/>
    <col min="8970" max="8970" width="9.875" style="13" customWidth="1"/>
    <col min="8971" max="8972" width="9.75" style="13" customWidth="1"/>
    <col min="8973" max="8973" width="10.5" style="13" customWidth="1"/>
    <col min="8974" max="8974" width="14.5" style="13" customWidth="1"/>
    <col min="8975" max="8976" width="12" style="13" customWidth="1"/>
    <col min="8977" max="8977" width="11.25" style="13" customWidth="1"/>
    <col min="8978" max="8978" width="12" style="13" customWidth="1"/>
    <col min="8979" max="8979" width="9.875" style="13" customWidth="1"/>
    <col min="8980" max="8980" width="12" style="13" customWidth="1"/>
    <col min="8981" max="8981" width="11.125" style="13" customWidth="1"/>
    <col min="8982" max="8982" width="9.75" style="13" customWidth="1"/>
    <col min="8983" max="8983" width="10.125" style="13" customWidth="1"/>
    <col min="8984" max="8984" width="9.75" style="13" customWidth="1"/>
    <col min="8985" max="8985" width="8.875" style="13" customWidth="1"/>
    <col min="8986" max="9216" width="9" style="13"/>
    <col min="9217" max="9217" width="15" style="13" customWidth="1"/>
    <col min="9218" max="9218" width="9.875" style="13" customWidth="1"/>
    <col min="9219" max="9219" width="10" style="13" customWidth="1"/>
    <col min="9220" max="9220" width="8.875" style="13" customWidth="1"/>
    <col min="9221" max="9221" width="9.625" style="13" customWidth="1"/>
    <col min="9222" max="9222" width="10.375" style="13" customWidth="1"/>
    <col min="9223" max="9224" width="9" style="13"/>
    <col min="9225" max="9225" width="10.25" style="13" customWidth="1"/>
    <col min="9226" max="9226" width="9.875" style="13" customWidth="1"/>
    <col min="9227" max="9228" width="9.75" style="13" customWidth="1"/>
    <col min="9229" max="9229" width="10.5" style="13" customWidth="1"/>
    <col min="9230" max="9230" width="14.5" style="13" customWidth="1"/>
    <col min="9231" max="9232" width="12" style="13" customWidth="1"/>
    <col min="9233" max="9233" width="11.25" style="13" customWidth="1"/>
    <col min="9234" max="9234" width="12" style="13" customWidth="1"/>
    <col min="9235" max="9235" width="9.875" style="13" customWidth="1"/>
    <col min="9236" max="9236" width="12" style="13" customWidth="1"/>
    <col min="9237" max="9237" width="11.125" style="13" customWidth="1"/>
    <col min="9238" max="9238" width="9.75" style="13" customWidth="1"/>
    <col min="9239" max="9239" width="10.125" style="13" customWidth="1"/>
    <col min="9240" max="9240" width="9.75" style="13" customWidth="1"/>
    <col min="9241" max="9241" width="8.875" style="13" customWidth="1"/>
    <col min="9242" max="9472" width="9" style="13"/>
    <col min="9473" max="9473" width="15" style="13" customWidth="1"/>
    <col min="9474" max="9474" width="9.875" style="13" customWidth="1"/>
    <col min="9475" max="9475" width="10" style="13" customWidth="1"/>
    <col min="9476" max="9476" width="8.875" style="13" customWidth="1"/>
    <col min="9477" max="9477" width="9.625" style="13" customWidth="1"/>
    <col min="9478" max="9478" width="10.375" style="13" customWidth="1"/>
    <col min="9479" max="9480" width="9" style="13"/>
    <col min="9481" max="9481" width="10.25" style="13" customWidth="1"/>
    <col min="9482" max="9482" width="9.875" style="13" customWidth="1"/>
    <col min="9483" max="9484" width="9.75" style="13" customWidth="1"/>
    <col min="9485" max="9485" width="10.5" style="13" customWidth="1"/>
    <col min="9486" max="9486" width="14.5" style="13" customWidth="1"/>
    <col min="9487" max="9488" width="12" style="13" customWidth="1"/>
    <col min="9489" max="9489" width="11.25" style="13" customWidth="1"/>
    <col min="9490" max="9490" width="12" style="13" customWidth="1"/>
    <col min="9491" max="9491" width="9.875" style="13" customWidth="1"/>
    <col min="9492" max="9492" width="12" style="13" customWidth="1"/>
    <col min="9493" max="9493" width="11.125" style="13" customWidth="1"/>
    <col min="9494" max="9494" width="9.75" style="13" customWidth="1"/>
    <col min="9495" max="9495" width="10.125" style="13" customWidth="1"/>
    <col min="9496" max="9496" width="9.75" style="13" customWidth="1"/>
    <col min="9497" max="9497" width="8.875" style="13" customWidth="1"/>
    <col min="9498" max="9728" width="9" style="13"/>
    <col min="9729" max="9729" width="15" style="13" customWidth="1"/>
    <col min="9730" max="9730" width="9.875" style="13" customWidth="1"/>
    <col min="9731" max="9731" width="10" style="13" customWidth="1"/>
    <col min="9732" max="9732" width="8.875" style="13" customWidth="1"/>
    <col min="9733" max="9733" width="9.625" style="13" customWidth="1"/>
    <col min="9734" max="9734" width="10.375" style="13" customWidth="1"/>
    <col min="9735" max="9736" width="9" style="13"/>
    <col min="9737" max="9737" width="10.25" style="13" customWidth="1"/>
    <col min="9738" max="9738" width="9.875" style="13" customWidth="1"/>
    <col min="9739" max="9740" width="9.75" style="13" customWidth="1"/>
    <col min="9741" max="9741" width="10.5" style="13" customWidth="1"/>
    <col min="9742" max="9742" width="14.5" style="13" customWidth="1"/>
    <col min="9743" max="9744" width="12" style="13" customWidth="1"/>
    <col min="9745" max="9745" width="11.25" style="13" customWidth="1"/>
    <col min="9746" max="9746" width="12" style="13" customWidth="1"/>
    <col min="9747" max="9747" width="9.875" style="13" customWidth="1"/>
    <col min="9748" max="9748" width="12" style="13" customWidth="1"/>
    <col min="9749" max="9749" width="11.125" style="13" customWidth="1"/>
    <col min="9750" max="9750" width="9.75" style="13" customWidth="1"/>
    <col min="9751" max="9751" width="10.125" style="13" customWidth="1"/>
    <col min="9752" max="9752" width="9.75" style="13" customWidth="1"/>
    <col min="9753" max="9753" width="8.875" style="13" customWidth="1"/>
    <col min="9754" max="9984" width="9" style="13"/>
    <col min="9985" max="9985" width="15" style="13" customWidth="1"/>
    <col min="9986" max="9986" width="9.875" style="13" customWidth="1"/>
    <col min="9987" max="9987" width="10" style="13" customWidth="1"/>
    <col min="9988" max="9988" width="8.875" style="13" customWidth="1"/>
    <col min="9989" max="9989" width="9.625" style="13" customWidth="1"/>
    <col min="9990" max="9990" width="10.375" style="13" customWidth="1"/>
    <col min="9991" max="9992" width="9" style="13"/>
    <col min="9993" max="9993" width="10.25" style="13" customWidth="1"/>
    <col min="9994" max="9994" width="9.875" style="13" customWidth="1"/>
    <col min="9995" max="9996" width="9.75" style="13" customWidth="1"/>
    <col min="9997" max="9997" width="10.5" style="13" customWidth="1"/>
    <col min="9998" max="9998" width="14.5" style="13" customWidth="1"/>
    <col min="9999" max="10000" width="12" style="13" customWidth="1"/>
    <col min="10001" max="10001" width="11.25" style="13" customWidth="1"/>
    <col min="10002" max="10002" width="12" style="13" customWidth="1"/>
    <col min="10003" max="10003" width="9.875" style="13" customWidth="1"/>
    <col min="10004" max="10004" width="12" style="13" customWidth="1"/>
    <col min="10005" max="10005" width="11.125" style="13" customWidth="1"/>
    <col min="10006" max="10006" width="9.75" style="13" customWidth="1"/>
    <col min="10007" max="10007" width="10.125" style="13" customWidth="1"/>
    <col min="10008" max="10008" width="9.75" style="13" customWidth="1"/>
    <col min="10009" max="10009" width="8.875" style="13" customWidth="1"/>
    <col min="10010" max="10240" width="9" style="13"/>
    <col min="10241" max="10241" width="15" style="13" customWidth="1"/>
    <col min="10242" max="10242" width="9.875" style="13" customWidth="1"/>
    <col min="10243" max="10243" width="10" style="13" customWidth="1"/>
    <col min="10244" max="10244" width="8.875" style="13" customWidth="1"/>
    <col min="10245" max="10245" width="9.625" style="13" customWidth="1"/>
    <col min="10246" max="10246" width="10.375" style="13" customWidth="1"/>
    <col min="10247" max="10248" width="9" style="13"/>
    <col min="10249" max="10249" width="10.25" style="13" customWidth="1"/>
    <col min="10250" max="10250" width="9.875" style="13" customWidth="1"/>
    <col min="10251" max="10252" width="9.75" style="13" customWidth="1"/>
    <col min="10253" max="10253" width="10.5" style="13" customWidth="1"/>
    <col min="10254" max="10254" width="14.5" style="13" customWidth="1"/>
    <col min="10255" max="10256" width="12" style="13" customWidth="1"/>
    <col min="10257" max="10257" width="11.25" style="13" customWidth="1"/>
    <col min="10258" max="10258" width="12" style="13" customWidth="1"/>
    <col min="10259" max="10259" width="9.875" style="13" customWidth="1"/>
    <col min="10260" max="10260" width="12" style="13" customWidth="1"/>
    <col min="10261" max="10261" width="11.125" style="13" customWidth="1"/>
    <col min="10262" max="10262" width="9.75" style="13" customWidth="1"/>
    <col min="10263" max="10263" width="10.125" style="13" customWidth="1"/>
    <col min="10264" max="10264" width="9.75" style="13" customWidth="1"/>
    <col min="10265" max="10265" width="8.875" style="13" customWidth="1"/>
    <col min="10266" max="10496" width="9" style="13"/>
    <col min="10497" max="10497" width="15" style="13" customWidth="1"/>
    <col min="10498" max="10498" width="9.875" style="13" customWidth="1"/>
    <col min="10499" max="10499" width="10" style="13" customWidth="1"/>
    <col min="10500" max="10500" width="8.875" style="13" customWidth="1"/>
    <col min="10501" max="10501" width="9.625" style="13" customWidth="1"/>
    <col min="10502" max="10502" width="10.375" style="13" customWidth="1"/>
    <col min="10503" max="10504" width="9" style="13"/>
    <col min="10505" max="10505" width="10.25" style="13" customWidth="1"/>
    <col min="10506" max="10506" width="9.875" style="13" customWidth="1"/>
    <col min="10507" max="10508" width="9.75" style="13" customWidth="1"/>
    <col min="10509" max="10509" width="10.5" style="13" customWidth="1"/>
    <col min="10510" max="10510" width="14.5" style="13" customWidth="1"/>
    <col min="10511" max="10512" width="12" style="13" customWidth="1"/>
    <col min="10513" max="10513" width="11.25" style="13" customWidth="1"/>
    <col min="10514" max="10514" width="12" style="13" customWidth="1"/>
    <col min="10515" max="10515" width="9.875" style="13" customWidth="1"/>
    <col min="10516" max="10516" width="12" style="13" customWidth="1"/>
    <col min="10517" max="10517" width="11.125" style="13" customWidth="1"/>
    <col min="10518" max="10518" width="9.75" style="13" customWidth="1"/>
    <col min="10519" max="10519" width="10.125" style="13" customWidth="1"/>
    <col min="10520" max="10520" width="9.75" style="13" customWidth="1"/>
    <col min="10521" max="10521" width="8.875" style="13" customWidth="1"/>
    <col min="10522" max="10752" width="9" style="13"/>
    <col min="10753" max="10753" width="15" style="13" customWidth="1"/>
    <col min="10754" max="10754" width="9.875" style="13" customWidth="1"/>
    <col min="10755" max="10755" width="10" style="13" customWidth="1"/>
    <col min="10756" max="10756" width="8.875" style="13" customWidth="1"/>
    <col min="10757" max="10757" width="9.625" style="13" customWidth="1"/>
    <col min="10758" max="10758" width="10.375" style="13" customWidth="1"/>
    <col min="10759" max="10760" width="9" style="13"/>
    <col min="10761" max="10761" width="10.25" style="13" customWidth="1"/>
    <col min="10762" max="10762" width="9.875" style="13" customWidth="1"/>
    <col min="10763" max="10764" width="9.75" style="13" customWidth="1"/>
    <col min="10765" max="10765" width="10.5" style="13" customWidth="1"/>
    <col min="10766" max="10766" width="14.5" style="13" customWidth="1"/>
    <col min="10767" max="10768" width="12" style="13" customWidth="1"/>
    <col min="10769" max="10769" width="11.25" style="13" customWidth="1"/>
    <col min="10770" max="10770" width="12" style="13" customWidth="1"/>
    <col min="10771" max="10771" width="9.875" style="13" customWidth="1"/>
    <col min="10772" max="10772" width="12" style="13" customWidth="1"/>
    <col min="10773" max="10773" width="11.125" style="13" customWidth="1"/>
    <col min="10774" max="10774" width="9.75" style="13" customWidth="1"/>
    <col min="10775" max="10775" width="10.125" style="13" customWidth="1"/>
    <col min="10776" max="10776" width="9.75" style="13" customWidth="1"/>
    <col min="10777" max="10777" width="8.875" style="13" customWidth="1"/>
    <col min="10778" max="11008" width="9" style="13"/>
    <col min="11009" max="11009" width="15" style="13" customWidth="1"/>
    <col min="11010" max="11010" width="9.875" style="13" customWidth="1"/>
    <col min="11011" max="11011" width="10" style="13" customWidth="1"/>
    <col min="11012" max="11012" width="8.875" style="13" customWidth="1"/>
    <col min="11013" max="11013" width="9.625" style="13" customWidth="1"/>
    <col min="11014" max="11014" width="10.375" style="13" customWidth="1"/>
    <col min="11015" max="11016" width="9" style="13"/>
    <col min="11017" max="11017" width="10.25" style="13" customWidth="1"/>
    <col min="11018" max="11018" width="9.875" style="13" customWidth="1"/>
    <col min="11019" max="11020" width="9.75" style="13" customWidth="1"/>
    <col min="11021" max="11021" width="10.5" style="13" customWidth="1"/>
    <col min="11022" max="11022" width="14.5" style="13" customWidth="1"/>
    <col min="11023" max="11024" width="12" style="13" customWidth="1"/>
    <col min="11025" max="11025" width="11.25" style="13" customWidth="1"/>
    <col min="11026" max="11026" width="12" style="13" customWidth="1"/>
    <col min="11027" max="11027" width="9.875" style="13" customWidth="1"/>
    <col min="11028" max="11028" width="12" style="13" customWidth="1"/>
    <col min="11029" max="11029" width="11.125" style="13" customWidth="1"/>
    <col min="11030" max="11030" width="9.75" style="13" customWidth="1"/>
    <col min="11031" max="11031" width="10.125" style="13" customWidth="1"/>
    <col min="11032" max="11032" width="9.75" style="13" customWidth="1"/>
    <col min="11033" max="11033" width="8.875" style="13" customWidth="1"/>
    <col min="11034" max="11264" width="9" style="13"/>
    <col min="11265" max="11265" width="15" style="13" customWidth="1"/>
    <col min="11266" max="11266" width="9.875" style="13" customWidth="1"/>
    <col min="11267" max="11267" width="10" style="13" customWidth="1"/>
    <col min="11268" max="11268" width="8.875" style="13" customWidth="1"/>
    <col min="11269" max="11269" width="9.625" style="13" customWidth="1"/>
    <col min="11270" max="11270" width="10.375" style="13" customWidth="1"/>
    <col min="11271" max="11272" width="9" style="13"/>
    <col min="11273" max="11273" width="10.25" style="13" customWidth="1"/>
    <col min="11274" max="11274" width="9.875" style="13" customWidth="1"/>
    <col min="11275" max="11276" width="9.75" style="13" customWidth="1"/>
    <col min="11277" max="11277" width="10.5" style="13" customWidth="1"/>
    <col min="11278" max="11278" width="14.5" style="13" customWidth="1"/>
    <col min="11279" max="11280" width="12" style="13" customWidth="1"/>
    <col min="11281" max="11281" width="11.25" style="13" customWidth="1"/>
    <col min="11282" max="11282" width="12" style="13" customWidth="1"/>
    <col min="11283" max="11283" width="9.875" style="13" customWidth="1"/>
    <col min="11284" max="11284" width="12" style="13" customWidth="1"/>
    <col min="11285" max="11285" width="11.125" style="13" customWidth="1"/>
    <col min="11286" max="11286" width="9.75" style="13" customWidth="1"/>
    <col min="11287" max="11287" width="10.125" style="13" customWidth="1"/>
    <col min="11288" max="11288" width="9.75" style="13" customWidth="1"/>
    <col min="11289" max="11289" width="8.875" style="13" customWidth="1"/>
    <col min="11290" max="11520" width="9" style="13"/>
    <col min="11521" max="11521" width="15" style="13" customWidth="1"/>
    <col min="11522" max="11522" width="9.875" style="13" customWidth="1"/>
    <col min="11523" max="11523" width="10" style="13" customWidth="1"/>
    <col min="11524" max="11524" width="8.875" style="13" customWidth="1"/>
    <col min="11525" max="11525" width="9.625" style="13" customWidth="1"/>
    <col min="11526" max="11526" width="10.375" style="13" customWidth="1"/>
    <col min="11527" max="11528" width="9" style="13"/>
    <col min="11529" max="11529" width="10.25" style="13" customWidth="1"/>
    <col min="11530" max="11530" width="9.875" style="13" customWidth="1"/>
    <col min="11531" max="11532" width="9.75" style="13" customWidth="1"/>
    <col min="11533" max="11533" width="10.5" style="13" customWidth="1"/>
    <col min="11534" max="11534" width="14.5" style="13" customWidth="1"/>
    <col min="11535" max="11536" width="12" style="13" customWidth="1"/>
    <col min="11537" max="11537" width="11.25" style="13" customWidth="1"/>
    <col min="11538" max="11538" width="12" style="13" customWidth="1"/>
    <col min="11539" max="11539" width="9.875" style="13" customWidth="1"/>
    <col min="11540" max="11540" width="12" style="13" customWidth="1"/>
    <col min="11541" max="11541" width="11.125" style="13" customWidth="1"/>
    <col min="11542" max="11542" width="9.75" style="13" customWidth="1"/>
    <col min="11543" max="11543" width="10.125" style="13" customWidth="1"/>
    <col min="11544" max="11544" width="9.75" style="13" customWidth="1"/>
    <col min="11545" max="11545" width="8.875" style="13" customWidth="1"/>
    <col min="11546" max="11776" width="9" style="13"/>
    <col min="11777" max="11777" width="15" style="13" customWidth="1"/>
    <col min="11778" max="11778" width="9.875" style="13" customWidth="1"/>
    <col min="11779" max="11779" width="10" style="13" customWidth="1"/>
    <col min="11780" max="11780" width="8.875" style="13" customWidth="1"/>
    <col min="11781" max="11781" width="9.625" style="13" customWidth="1"/>
    <col min="11782" max="11782" width="10.375" style="13" customWidth="1"/>
    <col min="11783" max="11784" width="9" style="13"/>
    <col min="11785" max="11785" width="10.25" style="13" customWidth="1"/>
    <col min="11786" max="11786" width="9.875" style="13" customWidth="1"/>
    <col min="11787" max="11788" width="9.75" style="13" customWidth="1"/>
    <col min="11789" max="11789" width="10.5" style="13" customWidth="1"/>
    <col min="11790" max="11790" width="14.5" style="13" customWidth="1"/>
    <col min="11791" max="11792" width="12" style="13" customWidth="1"/>
    <col min="11793" max="11793" width="11.25" style="13" customWidth="1"/>
    <col min="11794" max="11794" width="12" style="13" customWidth="1"/>
    <col min="11795" max="11795" width="9.875" style="13" customWidth="1"/>
    <col min="11796" max="11796" width="12" style="13" customWidth="1"/>
    <col min="11797" max="11797" width="11.125" style="13" customWidth="1"/>
    <col min="11798" max="11798" width="9.75" style="13" customWidth="1"/>
    <col min="11799" max="11799" width="10.125" style="13" customWidth="1"/>
    <col min="11800" max="11800" width="9.75" style="13" customWidth="1"/>
    <col min="11801" max="11801" width="8.875" style="13" customWidth="1"/>
    <col min="11802" max="12032" width="9" style="13"/>
    <col min="12033" max="12033" width="15" style="13" customWidth="1"/>
    <col min="12034" max="12034" width="9.875" style="13" customWidth="1"/>
    <col min="12035" max="12035" width="10" style="13" customWidth="1"/>
    <col min="12036" max="12036" width="8.875" style="13" customWidth="1"/>
    <col min="12037" max="12037" width="9.625" style="13" customWidth="1"/>
    <col min="12038" max="12038" width="10.375" style="13" customWidth="1"/>
    <col min="12039" max="12040" width="9" style="13"/>
    <col min="12041" max="12041" width="10.25" style="13" customWidth="1"/>
    <col min="12042" max="12042" width="9.875" style="13" customWidth="1"/>
    <col min="12043" max="12044" width="9.75" style="13" customWidth="1"/>
    <col min="12045" max="12045" width="10.5" style="13" customWidth="1"/>
    <col min="12046" max="12046" width="14.5" style="13" customWidth="1"/>
    <col min="12047" max="12048" width="12" style="13" customWidth="1"/>
    <col min="12049" max="12049" width="11.25" style="13" customWidth="1"/>
    <col min="12050" max="12050" width="12" style="13" customWidth="1"/>
    <col min="12051" max="12051" width="9.875" style="13" customWidth="1"/>
    <col min="12052" max="12052" width="12" style="13" customWidth="1"/>
    <col min="12053" max="12053" width="11.125" style="13" customWidth="1"/>
    <col min="12054" max="12054" width="9.75" style="13" customWidth="1"/>
    <col min="12055" max="12055" width="10.125" style="13" customWidth="1"/>
    <col min="12056" max="12056" width="9.75" style="13" customWidth="1"/>
    <col min="12057" max="12057" width="8.875" style="13" customWidth="1"/>
    <col min="12058" max="12288" width="9" style="13"/>
    <col min="12289" max="12289" width="15" style="13" customWidth="1"/>
    <col min="12290" max="12290" width="9.875" style="13" customWidth="1"/>
    <col min="12291" max="12291" width="10" style="13" customWidth="1"/>
    <col min="12292" max="12292" width="8.875" style="13" customWidth="1"/>
    <col min="12293" max="12293" width="9.625" style="13" customWidth="1"/>
    <col min="12294" max="12294" width="10.375" style="13" customWidth="1"/>
    <col min="12295" max="12296" width="9" style="13"/>
    <col min="12297" max="12297" width="10.25" style="13" customWidth="1"/>
    <col min="12298" max="12298" width="9.875" style="13" customWidth="1"/>
    <col min="12299" max="12300" width="9.75" style="13" customWidth="1"/>
    <col min="12301" max="12301" width="10.5" style="13" customWidth="1"/>
    <col min="12302" max="12302" width="14.5" style="13" customWidth="1"/>
    <col min="12303" max="12304" width="12" style="13" customWidth="1"/>
    <col min="12305" max="12305" width="11.25" style="13" customWidth="1"/>
    <col min="12306" max="12306" width="12" style="13" customWidth="1"/>
    <col min="12307" max="12307" width="9.875" style="13" customWidth="1"/>
    <col min="12308" max="12308" width="12" style="13" customWidth="1"/>
    <col min="12309" max="12309" width="11.125" style="13" customWidth="1"/>
    <col min="12310" max="12310" width="9.75" style="13" customWidth="1"/>
    <col min="12311" max="12311" width="10.125" style="13" customWidth="1"/>
    <col min="12312" max="12312" width="9.75" style="13" customWidth="1"/>
    <col min="12313" max="12313" width="8.875" style="13" customWidth="1"/>
    <col min="12314" max="12544" width="9" style="13"/>
    <col min="12545" max="12545" width="15" style="13" customWidth="1"/>
    <col min="12546" max="12546" width="9.875" style="13" customWidth="1"/>
    <col min="12547" max="12547" width="10" style="13" customWidth="1"/>
    <col min="12548" max="12548" width="8.875" style="13" customWidth="1"/>
    <col min="12549" max="12549" width="9.625" style="13" customWidth="1"/>
    <col min="12550" max="12550" width="10.375" style="13" customWidth="1"/>
    <col min="12551" max="12552" width="9" style="13"/>
    <col min="12553" max="12553" width="10.25" style="13" customWidth="1"/>
    <col min="12554" max="12554" width="9.875" style="13" customWidth="1"/>
    <col min="12555" max="12556" width="9.75" style="13" customWidth="1"/>
    <col min="12557" max="12557" width="10.5" style="13" customWidth="1"/>
    <col min="12558" max="12558" width="14.5" style="13" customWidth="1"/>
    <col min="12559" max="12560" width="12" style="13" customWidth="1"/>
    <col min="12561" max="12561" width="11.25" style="13" customWidth="1"/>
    <col min="12562" max="12562" width="12" style="13" customWidth="1"/>
    <col min="12563" max="12563" width="9.875" style="13" customWidth="1"/>
    <col min="12564" max="12564" width="12" style="13" customWidth="1"/>
    <col min="12565" max="12565" width="11.125" style="13" customWidth="1"/>
    <col min="12566" max="12566" width="9.75" style="13" customWidth="1"/>
    <col min="12567" max="12567" width="10.125" style="13" customWidth="1"/>
    <col min="12568" max="12568" width="9.75" style="13" customWidth="1"/>
    <col min="12569" max="12569" width="8.875" style="13" customWidth="1"/>
    <col min="12570" max="12800" width="9" style="13"/>
    <col min="12801" max="12801" width="15" style="13" customWidth="1"/>
    <col min="12802" max="12802" width="9.875" style="13" customWidth="1"/>
    <col min="12803" max="12803" width="10" style="13" customWidth="1"/>
    <col min="12804" max="12804" width="8.875" style="13" customWidth="1"/>
    <col min="12805" max="12805" width="9.625" style="13" customWidth="1"/>
    <col min="12806" max="12806" width="10.375" style="13" customWidth="1"/>
    <col min="12807" max="12808" width="9" style="13"/>
    <col min="12809" max="12809" width="10.25" style="13" customWidth="1"/>
    <col min="12810" max="12810" width="9.875" style="13" customWidth="1"/>
    <col min="12811" max="12812" width="9.75" style="13" customWidth="1"/>
    <col min="12813" max="12813" width="10.5" style="13" customWidth="1"/>
    <col min="12814" max="12814" width="14.5" style="13" customWidth="1"/>
    <col min="12815" max="12816" width="12" style="13" customWidth="1"/>
    <col min="12817" max="12817" width="11.25" style="13" customWidth="1"/>
    <col min="12818" max="12818" width="12" style="13" customWidth="1"/>
    <col min="12819" max="12819" width="9.875" style="13" customWidth="1"/>
    <col min="12820" max="12820" width="12" style="13" customWidth="1"/>
    <col min="12821" max="12821" width="11.125" style="13" customWidth="1"/>
    <col min="12822" max="12822" width="9.75" style="13" customWidth="1"/>
    <col min="12823" max="12823" width="10.125" style="13" customWidth="1"/>
    <col min="12824" max="12824" width="9.75" style="13" customWidth="1"/>
    <col min="12825" max="12825" width="8.875" style="13" customWidth="1"/>
    <col min="12826" max="13056" width="9" style="13"/>
    <col min="13057" max="13057" width="15" style="13" customWidth="1"/>
    <col min="13058" max="13058" width="9.875" style="13" customWidth="1"/>
    <col min="13059" max="13059" width="10" style="13" customWidth="1"/>
    <col min="13060" max="13060" width="8.875" style="13" customWidth="1"/>
    <col min="13061" max="13061" width="9.625" style="13" customWidth="1"/>
    <col min="13062" max="13062" width="10.375" style="13" customWidth="1"/>
    <col min="13063" max="13064" width="9" style="13"/>
    <col min="13065" max="13065" width="10.25" style="13" customWidth="1"/>
    <col min="13066" max="13066" width="9.875" style="13" customWidth="1"/>
    <col min="13067" max="13068" width="9.75" style="13" customWidth="1"/>
    <col min="13069" max="13069" width="10.5" style="13" customWidth="1"/>
    <col min="13070" max="13070" width="14.5" style="13" customWidth="1"/>
    <col min="13071" max="13072" width="12" style="13" customWidth="1"/>
    <col min="13073" max="13073" width="11.25" style="13" customWidth="1"/>
    <col min="13074" max="13074" width="12" style="13" customWidth="1"/>
    <col min="13075" max="13075" width="9.875" style="13" customWidth="1"/>
    <col min="13076" max="13076" width="12" style="13" customWidth="1"/>
    <col min="13077" max="13077" width="11.125" style="13" customWidth="1"/>
    <col min="13078" max="13078" width="9.75" style="13" customWidth="1"/>
    <col min="13079" max="13079" width="10.125" style="13" customWidth="1"/>
    <col min="13080" max="13080" width="9.75" style="13" customWidth="1"/>
    <col min="13081" max="13081" width="8.875" style="13" customWidth="1"/>
    <col min="13082" max="13312" width="9" style="13"/>
    <col min="13313" max="13313" width="15" style="13" customWidth="1"/>
    <col min="13314" max="13314" width="9.875" style="13" customWidth="1"/>
    <col min="13315" max="13315" width="10" style="13" customWidth="1"/>
    <col min="13316" max="13316" width="8.875" style="13" customWidth="1"/>
    <col min="13317" max="13317" width="9.625" style="13" customWidth="1"/>
    <col min="13318" max="13318" width="10.375" style="13" customWidth="1"/>
    <col min="13319" max="13320" width="9" style="13"/>
    <col min="13321" max="13321" width="10.25" style="13" customWidth="1"/>
    <col min="13322" max="13322" width="9.875" style="13" customWidth="1"/>
    <col min="13323" max="13324" width="9.75" style="13" customWidth="1"/>
    <col min="13325" max="13325" width="10.5" style="13" customWidth="1"/>
    <col min="13326" max="13326" width="14.5" style="13" customWidth="1"/>
    <col min="13327" max="13328" width="12" style="13" customWidth="1"/>
    <col min="13329" max="13329" width="11.25" style="13" customWidth="1"/>
    <col min="13330" max="13330" width="12" style="13" customWidth="1"/>
    <col min="13331" max="13331" width="9.875" style="13" customWidth="1"/>
    <col min="13332" max="13332" width="12" style="13" customWidth="1"/>
    <col min="13333" max="13333" width="11.125" style="13" customWidth="1"/>
    <col min="13334" max="13334" width="9.75" style="13" customWidth="1"/>
    <col min="13335" max="13335" width="10.125" style="13" customWidth="1"/>
    <col min="13336" max="13336" width="9.75" style="13" customWidth="1"/>
    <col min="13337" max="13337" width="8.875" style="13" customWidth="1"/>
    <col min="13338" max="13568" width="9" style="13"/>
    <col min="13569" max="13569" width="15" style="13" customWidth="1"/>
    <col min="13570" max="13570" width="9.875" style="13" customWidth="1"/>
    <col min="13571" max="13571" width="10" style="13" customWidth="1"/>
    <col min="13572" max="13572" width="8.875" style="13" customWidth="1"/>
    <col min="13573" max="13573" width="9.625" style="13" customWidth="1"/>
    <col min="13574" max="13574" width="10.375" style="13" customWidth="1"/>
    <col min="13575" max="13576" width="9" style="13"/>
    <col min="13577" max="13577" width="10.25" style="13" customWidth="1"/>
    <col min="13578" max="13578" width="9.875" style="13" customWidth="1"/>
    <col min="13579" max="13580" width="9.75" style="13" customWidth="1"/>
    <col min="13581" max="13581" width="10.5" style="13" customWidth="1"/>
    <col min="13582" max="13582" width="14.5" style="13" customWidth="1"/>
    <col min="13583" max="13584" width="12" style="13" customWidth="1"/>
    <col min="13585" max="13585" width="11.25" style="13" customWidth="1"/>
    <col min="13586" max="13586" width="12" style="13" customWidth="1"/>
    <col min="13587" max="13587" width="9.875" style="13" customWidth="1"/>
    <col min="13588" max="13588" width="12" style="13" customWidth="1"/>
    <col min="13589" max="13589" width="11.125" style="13" customWidth="1"/>
    <col min="13590" max="13590" width="9.75" style="13" customWidth="1"/>
    <col min="13591" max="13591" width="10.125" style="13" customWidth="1"/>
    <col min="13592" max="13592" width="9.75" style="13" customWidth="1"/>
    <col min="13593" max="13593" width="8.875" style="13" customWidth="1"/>
    <col min="13594" max="13824" width="9" style="13"/>
    <col min="13825" max="13825" width="15" style="13" customWidth="1"/>
    <col min="13826" max="13826" width="9.875" style="13" customWidth="1"/>
    <col min="13827" max="13827" width="10" style="13" customWidth="1"/>
    <col min="13828" max="13828" width="8.875" style="13" customWidth="1"/>
    <col min="13829" max="13829" width="9.625" style="13" customWidth="1"/>
    <col min="13830" max="13830" width="10.375" style="13" customWidth="1"/>
    <col min="13831" max="13832" width="9" style="13"/>
    <col min="13833" max="13833" width="10.25" style="13" customWidth="1"/>
    <col min="13834" max="13834" width="9.875" style="13" customWidth="1"/>
    <col min="13835" max="13836" width="9.75" style="13" customWidth="1"/>
    <col min="13837" max="13837" width="10.5" style="13" customWidth="1"/>
    <col min="13838" max="13838" width="14.5" style="13" customWidth="1"/>
    <col min="13839" max="13840" width="12" style="13" customWidth="1"/>
    <col min="13841" max="13841" width="11.25" style="13" customWidth="1"/>
    <col min="13842" max="13842" width="12" style="13" customWidth="1"/>
    <col min="13843" max="13843" width="9.875" style="13" customWidth="1"/>
    <col min="13844" max="13844" width="12" style="13" customWidth="1"/>
    <col min="13845" max="13845" width="11.125" style="13" customWidth="1"/>
    <col min="13846" max="13846" width="9.75" style="13" customWidth="1"/>
    <col min="13847" max="13847" width="10.125" style="13" customWidth="1"/>
    <col min="13848" max="13848" width="9.75" style="13" customWidth="1"/>
    <col min="13849" max="13849" width="8.875" style="13" customWidth="1"/>
    <col min="13850" max="14080" width="9" style="13"/>
    <col min="14081" max="14081" width="15" style="13" customWidth="1"/>
    <col min="14082" max="14082" width="9.875" style="13" customWidth="1"/>
    <col min="14083" max="14083" width="10" style="13" customWidth="1"/>
    <col min="14084" max="14084" width="8.875" style="13" customWidth="1"/>
    <col min="14085" max="14085" width="9.625" style="13" customWidth="1"/>
    <col min="14086" max="14086" width="10.375" style="13" customWidth="1"/>
    <col min="14087" max="14088" width="9" style="13"/>
    <col min="14089" max="14089" width="10.25" style="13" customWidth="1"/>
    <col min="14090" max="14090" width="9.875" style="13" customWidth="1"/>
    <col min="14091" max="14092" width="9.75" style="13" customWidth="1"/>
    <col min="14093" max="14093" width="10.5" style="13" customWidth="1"/>
    <col min="14094" max="14094" width="14.5" style="13" customWidth="1"/>
    <col min="14095" max="14096" width="12" style="13" customWidth="1"/>
    <col min="14097" max="14097" width="11.25" style="13" customWidth="1"/>
    <col min="14098" max="14098" width="12" style="13" customWidth="1"/>
    <col min="14099" max="14099" width="9.875" style="13" customWidth="1"/>
    <col min="14100" max="14100" width="12" style="13" customWidth="1"/>
    <col min="14101" max="14101" width="11.125" style="13" customWidth="1"/>
    <col min="14102" max="14102" width="9.75" style="13" customWidth="1"/>
    <col min="14103" max="14103" width="10.125" style="13" customWidth="1"/>
    <col min="14104" max="14104" width="9.75" style="13" customWidth="1"/>
    <col min="14105" max="14105" width="8.875" style="13" customWidth="1"/>
    <col min="14106" max="14336" width="9" style="13"/>
    <col min="14337" max="14337" width="15" style="13" customWidth="1"/>
    <col min="14338" max="14338" width="9.875" style="13" customWidth="1"/>
    <col min="14339" max="14339" width="10" style="13" customWidth="1"/>
    <col min="14340" max="14340" width="8.875" style="13" customWidth="1"/>
    <col min="14341" max="14341" width="9.625" style="13" customWidth="1"/>
    <col min="14342" max="14342" width="10.375" style="13" customWidth="1"/>
    <col min="14343" max="14344" width="9" style="13"/>
    <col min="14345" max="14345" width="10.25" style="13" customWidth="1"/>
    <col min="14346" max="14346" width="9.875" style="13" customWidth="1"/>
    <col min="14347" max="14348" width="9.75" style="13" customWidth="1"/>
    <col min="14349" max="14349" width="10.5" style="13" customWidth="1"/>
    <col min="14350" max="14350" width="14.5" style="13" customWidth="1"/>
    <col min="14351" max="14352" width="12" style="13" customWidth="1"/>
    <col min="14353" max="14353" width="11.25" style="13" customWidth="1"/>
    <col min="14354" max="14354" width="12" style="13" customWidth="1"/>
    <col min="14355" max="14355" width="9.875" style="13" customWidth="1"/>
    <col min="14356" max="14356" width="12" style="13" customWidth="1"/>
    <col min="14357" max="14357" width="11.125" style="13" customWidth="1"/>
    <col min="14358" max="14358" width="9.75" style="13" customWidth="1"/>
    <col min="14359" max="14359" width="10.125" style="13" customWidth="1"/>
    <col min="14360" max="14360" width="9.75" style="13" customWidth="1"/>
    <col min="14361" max="14361" width="8.875" style="13" customWidth="1"/>
    <col min="14362" max="14592" width="9" style="13"/>
    <col min="14593" max="14593" width="15" style="13" customWidth="1"/>
    <col min="14594" max="14594" width="9.875" style="13" customWidth="1"/>
    <col min="14595" max="14595" width="10" style="13" customWidth="1"/>
    <col min="14596" max="14596" width="8.875" style="13" customWidth="1"/>
    <col min="14597" max="14597" width="9.625" style="13" customWidth="1"/>
    <col min="14598" max="14598" width="10.375" style="13" customWidth="1"/>
    <col min="14599" max="14600" width="9" style="13"/>
    <col min="14601" max="14601" width="10.25" style="13" customWidth="1"/>
    <col min="14602" max="14602" width="9.875" style="13" customWidth="1"/>
    <col min="14603" max="14604" width="9.75" style="13" customWidth="1"/>
    <col min="14605" max="14605" width="10.5" style="13" customWidth="1"/>
    <col min="14606" max="14606" width="14.5" style="13" customWidth="1"/>
    <col min="14607" max="14608" width="12" style="13" customWidth="1"/>
    <col min="14609" max="14609" width="11.25" style="13" customWidth="1"/>
    <col min="14610" max="14610" width="12" style="13" customWidth="1"/>
    <col min="14611" max="14611" width="9.875" style="13" customWidth="1"/>
    <col min="14612" max="14612" width="12" style="13" customWidth="1"/>
    <col min="14613" max="14613" width="11.125" style="13" customWidth="1"/>
    <col min="14614" max="14614" width="9.75" style="13" customWidth="1"/>
    <col min="14615" max="14615" width="10.125" style="13" customWidth="1"/>
    <col min="14616" max="14616" width="9.75" style="13" customWidth="1"/>
    <col min="14617" max="14617" width="8.875" style="13" customWidth="1"/>
    <col min="14618" max="14848" width="9" style="13"/>
    <col min="14849" max="14849" width="15" style="13" customWidth="1"/>
    <col min="14850" max="14850" width="9.875" style="13" customWidth="1"/>
    <col min="14851" max="14851" width="10" style="13" customWidth="1"/>
    <col min="14852" max="14852" width="8.875" style="13" customWidth="1"/>
    <col min="14853" max="14853" width="9.625" style="13" customWidth="1"/>
    <col min="14854" max="14854" width="10.375" style="13" customWidth="1"/>
    <col min="14855" max="14856" width="9" style="13"/>
    <col min="14857" max="14857" width="10.25" style="13" customWidth="1"/>
    <col min="14858" max="14858" width="9.875" style="13" customWidth="1"/>
    <col min="14859" max="14860" width="9.75" style="13" customWidth="1"/>
    <col min="14861" max="14861" width="10.5" style="13" customWidth="1"/>
    <col min="14862" max="14862" width="14.5" style="13" customWidth="1"/>
    <col min="14863" max="14864" width="12" style="13" customWidth="1"/>
    <col min="14865" max="14865" width="11.25" style="13" customWidth="1"/>
    <col min="14866" max="14866" width="12" style="13" customWidth="1"/>
    <col min="14867" max="14867" width="9.875" style="13" customWidth="1"/>
    <col min="14868" max="14868" width="12" style="13" customWidth="1"/>
    <col min="14869" max="14869" width="11.125" style="13" customWidth="1"/>
    <col min="14870" max="14870" width="9.75" style="13" customWidth="1"/>
    <col min="14871" max="14871" width="10.125" style="13" customWidth="1"/>
    <col min="14872" max="14872" width="9.75" style="13" customWidth="1"/>
    <col min="14873" max="14873" width="8.875" style="13" customWidth="1"/>
    <col min="14874" max="15104" width="9" style="13"/>
    <col min="15105" max="15105" width="15" style="13" customWidth="1"/>
    <col min="15106" max="15106" width="9.875" style="13" customWidth="1"/>
    <col min="15107" max="15107" width="10" style="13" customWidth="1"/>
    <col min="15108" max="15108" width="8.875" style="13" customWidth="1"/>
    <col min="15109" max="15109" width="9.625" style="13" customWidth="1"/>
    <col min="15110" max="15110" width="10.375" style="13" customWidth="1"/>
    <col min="15111" max="15112" width="9" style="13"/>
    <col min="15113" max="15113" width="10.25" style="13" customWidth="1"/>
    <col min="15114" max="15114" width="9.875" style="13" customWidth="1"/>
    <col min="15115" max="15116" width="9.75" style="13" customWidth="1"/>
    <col min="15117" max="15117" width="10.5" style="13" customWidth="1"/>
    <col min="15118" max="15118" width="14.5" style="13" customWidth="1"/>
    <col min="15119" max="15120" width="12" style="13" customWidth="1"/>
    <col min="15121" max="15121" width="11.25" style="13" customWidth="1"/>
    <col min="15122" max="15122" width="12" style="13" customWidth="1"/>
    <col min="15123" max="15123" width="9.875" style="13" customWidth="1"/>
    <col min="15124" max="15124" width="12" style="13" customWidth="1"/>
    <col min="15125" max="15125" width="11.125" style="13" customWidth="1"/>
    <col min="15126" max="15126" width="9.75" style="13" customWidth="1"/>
    <col min="15127" max="15127" width="10.125" style="13" customWidth="1"/>
    <col min="15128" max="15128" width="9.75" style="13" customWidth="1"/>
    <col min="15129" max="15129" width="8.875" style="13" customWidth="1"/>
    <col min="15130" max="15360" width="9" style="13"/>
    <col min="15361" max="15361" width="15" style="13" customWidth="1"/>
    <col min="15362" max="15362" width="9.875" style="13" customWidth="1"/>
    <col min="15363" max="15363" width="10" style="13" customWidth="1"/>
    <col min="15364" max="15364" width="8.875" style="13" customWidth="1"/>
    <col min="15365" max="15365" width="9.625" style="13" customWidth="1"/>
    <col min="15366" max="15366" width="10.375" style="13" customWidth="1"/>
    <col min="15367" max="15368" width="9" style="13"/>
    <col min="15369" max="15369" width="10.25" style="13" customWidth="1"/>
    <col min="15370" max="15370" width="9.875" style="13" customWidth="1"/>
    <col min="15371" max="15372" width="9.75" style="13" customWidth="1"/>
    <col min="15373" max="15373" width="10.5" style="13" customWidth="1"/>
    <col min="15374" max="15374" width="14.5" style="13" customWidth="1"/>
    <col min="15375" max="15376" width="12" style="13" customWidth="1"/>
    <col min="15377" max="15377" width="11.25" style="13" customWidth="1"/>
    <col min="15378" max="15378" width="12" style="13" customWidth="1"/>
    <col min="15379" max="15379" width="9.875" style="13" customWidth="1"/>
    <col min="15380" max="15380" width="12" style="13" customWidth="1"/>
    <col min="15381" max="15381" width="11.125" style="13" customWidth="1"/>
    <col min="15382" max="15382" width="9.75" style="13" customWidth="1"/>
    <col min="15383" max="15383" width="10.125" style="13" customWidth="1"/>
    <col min="15384" max="15384" width="9.75" style="13" customWidth="1"/>
    <col min="15385" max="15385" width="8.875" style="13" customWidth="1"/>
    <col min="15386" max="15616" width="9" style="13"/>
    <col min="15617" max="15617" width="15" style="13" customWidth="1"/>
    <col min="15618" max="15618" width="9.875" style="13" customWidth="1"/>
    <col min="15619" max="15619" width="10" style="13" customWidth="1"/>
    <col min="15620" max="15620" width="8.875" style="13" customWidth="1"/>
    <col min="15621" max="15621" width="9.625" style="13" customWidth="1"/>
    <col min="15622" max="15622" width="10.375" style="13" customWidth="1"/>
    <col min="15623" max="15624" width="9" style="13"/>
    <col min="15625" max="15625" width="10.25" style="13" customWidth="1"/>
    <col min="15626" max="15626" width="9.875" style="13" customWidth="1"/>
    <col min="15627" max="15628" width="9.75" style="13" customWidth="1"/>
    <col min="15629" max="15629" width="10.5" style="13" customWidth="1"/>
    <col min="15630" max="15630" width="14.5" style="13" customWidth="1"/>
    <col min="15631" max="15632" width="12" style="13" customWidth="1"/>
    <col min="15633" max="15633" width="11.25" style="13" customWidth="1"/>
    <col min="15634" max="15634" width="12" style="13" customWidth="1"/>
    <col min="15635" max="15635" width="9.875" style="13" customWidth="1"/>
    <col min="15636" max="15636" width="12" style="13" customWidth="1"/>
    <col min="15637" max="15637" width="11.125" style="13" customWidth="1"/>
    <col min="15638" max="15638" width="9.75" style="13" customWidth="1"/>
    <col min="15639" max="15639" width="10.125" style="13" customWidth="1"/>
    <col min="15640" max="15640" width="9.75" style="13" customWidth="1"/>
    <col min="15641" max="15641" width="8.875" style="13" customWidth="1"/>
    <col min="15642" max="15872" width="9" style="13"/>
    <col min="15873" max="15873" width="15" style="13" customWidth="1"/>
    <col min="15874" max="15874" width="9.875" style="13" customWidth="1"/>
    <col min="15875" max="15875" width="10" style="13" customWidth="1"/>
    <col min="15876" max="15876" width="8.875" style="13" customWidth="1"/>
    <col min="15877" max="15877" width="9.625" style="13" customWidth="1"/>
    <col min="15878" max="15878" width="10.375" style="13" customWidth="1"/>
    <col min="15879" max="15880" width="9" style="13"/>
    <col min="15881" max="15881" width="10.25" style="13" customWidth="1"/>
    <col min="15882" max="15882" width="9.875" style="13" customWidth="1"/>
    <col min="15883" max="15884" width="9.75" style="13" customWidth="1"/>
    <col min="15885" max="15885" width="10.5" style="13" customWidth="1"/>
    <col min="15886" max="15886" width="14.5" style="13" customWidth="1"/>
    <col min="15887" max="15888" width="12" style="13" customWidth="1"/>
    <col min="15889" max="15889" width="11.25" style="13" customWidth="1"/>
    <col min="15890" max="15890" width="12" style="13" customWidth="1"/>
    <col min="15891" max="15891" width="9.875" style="13" customWidth="1"/>
    <col min="15892" max="15892" width="12" style="13" customWidth="1"/>
    <col min="15893" max="15893" width="11.125" style="13" customWidth="1"/>
    <col min="15894" max="15894" width="9.75" style="13" customWidth="1"/>
    <col min="15895" max="15895" width="10.125" style="13" customWidth="1"/>
    <col min="15896" max="15896" width="9.75" style="13" customWidth="1"/>
    <col min="15897" max="15897" width="8.875" style="13" customWidth="1"/>
    <col min="15898" max="16128" width="9" style="13"/>
    <col min="16129" max="16129" width="15" style="13" customWidth="1"/>
    <col min="16130" max="16130" width="9.875" style="13" customWidth="1"/>
    <col min="16131" max="16131" width="10" style="13" customWidth="1"/>
    <col min="16132" max="16132" width="8.875" style="13" customWidth="1"/>
    <col min="16133" max="16133" width="9.625" style="13" customWidth="1"/>
    <col min="16134" max="16134" width="10.375" style="13" customWidth="1"/>
    <col min="16135" max="16136" width="9" style="13"/>
    <col min="16137" max="16137" width="10.25" style="13" customWidth="1"/>
    <col min="16138" max="16138" width="9.875" style="13" customWidth="1"/>
    <col min="16139" max="16140" width="9.75" style="13" customWidth="1"/>
    <col min="16141" max="16141" width="10.5" style="13" customWidth="1"/>
    <col min="16142" max="16142" width="14.5" style="13" customWidth="1"/>
    <col min="16143" max="16144" width="12" style="13" customWidth="1"/>
    <col min="16145" max="16145" width="11.25" style="13" customWidth="1"/>
    <col min="16146" max="16146" width="12" style="13" customWidth="1"/>
    <col min="16147" max="16147" width="9.875" style="13" customWidth="1"/>
    <col min="16148" max="16148" width="12" style="13" customWidth="1"/>
    <col min="16149" max="16149" width="11.125" style="13" customWidth="1"/>
    <col min="16150" max="16150" width="9.75" style="13" customWidth="1"/>
    <col min="16151" max="16151" width="10.125" style="13" customWidth="1"/>
    <col min="16152" max="16152" width="9.75" style="13" customWidth="1"/>
    <col min="16153" max="16153" width="8.875" style="13" customWidth="1"/>
    <col min="16154" max="16384" width="9" style="13"/>
  </cols>
  <sheetData>
    <row r="1" spans="1:26" s="3" customFormat="1" ht="21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6" customForma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6" s="8" customFormat="1" x14ac:dyDescent="0.45">
      <c r="A3" s="7"/>
      <c r="B3" s="7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/>
      <c r="O3" s="7" t="s">
        <v>10</v>
      </c>
      <c r="P3" s="7" t="s">
        <v>10</v>
      </c>
      <c r="Q3" s="7" t="s">
        <v>13</v>
      </c>
      <c r="R3" s="7" t="s">
        <v>13</v>
      </c>
      <c r="S3" s="7" t="s">
        <v>14</v>
      </c>
      <c r="T3" s="7" t="s">
        <v>15</v>
      </c>
      <c r="U3" s="7" t="s">
        <v>16</v>
      </c>
      <c r="V3" s="7" t="s">
        <v>10</v>
      </c>
      <c r="W3" s="7" t="s">
        <v>17</v>
      </c>
      <c r="X3" s="7" t="s">
        <v>18</v>
      </c>
      <c r="Y3" s="7" t="s">
        <v>19</v>
      </c>
    </row>
    <row r="4" spans="1:26" s="8" customFormat="1" x14ac:dyDescent="0.45">
      <c r="A4" s="9" t="s">
        <v>20</v>
      </c>
      <c r="B4" s="9" t="s">
        <v>21</v>
      </c>
      <c r="C4" s="9" t="s">
        <v>22</v>
      </c>
      <c r="D4" s="9" t="s">
        <v>23</v>
      </c>
      <c r="E4" s="9"/>
      <c r="F4" s="9" t="s">
        <v>24</v>
      </c>
      <c r="G4" s="9" t="s">
        <v>25</v>
      </c>
      <c r="H4" s="9" t="s">
        <v>26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31</v>
      </c>
      <c r="N4" s="9" t="s">
        <v>20</v>
      </c>
      <c r="O4" s="9" t="s">
        <v>32</v>
      </c>
      <c r="P4" s="9" t="s">
        <v>33</v>
      </c>
      <c r="Q4" s="9" t="s">
        <v>30</v>
      </c>
      <c r="R4" s="9" t="s">
        <v>34</v>
      </c>
      <c r="S4" s="9"/>
      <c r="T4" s="9" t="s">
        <v>35</v>
      </c>
      <c r="U4" s="9" t="s">
        <v>36</v>
      </c>
      <c r="V4" s="9" t="s">
        <v>37</v>
      </c>
      <c r="W4" s="9" t="s">
        <v>38</v>
      </c>
      <c r="X4" s="9" t="s">
        <v>39</v>
      </c>
      <c r="Y4" s="9"/>
    </row>
    <row r="5" spans="1:26" s="8" customFormat="1" x14ac:dyDescent="0.45">
      <c r="A5" s="10"/>
      <c r="B5" s="10"/>
      <c r="C5" s="10" t="s">
        <v>40</v>
      </c>
      <c r="D5" s="10" t="s">
        <v>41</v>
      </c>
      <c r="E5" s="10"/>
      <c r="F5" s="10" t="s">
        <v>42</v>
      </c>
      <c r="G5" s="10" t="s">
        <v>43</v>
      </c>
      <c r="H5" s="10"/>
      <c r="I5" s="10"/>
      <c r="J5" s="10"/>
      <c r="K5" s="10" t="s">
        <v>44</v>
      </c>
      <c r="L5" s="10" t="s">
        <v>45</v>
      </c>
      <c r="M5" s="10" t="s">
        <v>46</v>
      </c>
      <c r="N5" s="10"/>
      <c r="O5" s="10"/>
      <c r="P5" s="10" t="s">
        <v>47</v>
      </c>
      <c r="Q5" s="10" t="s">
        <v>48</v>
      </c>
      <c r="R5" s="10" t="s">
        <v>49</v>
      </c>
      <c r="S5" s="10"/>
      <c r="T5" s="10"/>
      <c r="U5" s="10" t="s">
        <v>50</v>
      </c>
      <c r="V5" s="10" t="s">
        <v>51</v>
      </c>
      <c r="W5" s="10" t="s">
        <v>52</v>
      </c>
      <c r="X5" s="10" t="s">
        <v>53</v>
      </c>
      <c r="Y5" s="10"/>
    </row>
    <row r="6" spans="1:26" s="11" customFormat="1" x14ac:dyDescent="0.45">
      <c r="A6" s="11" t="s">
        <v>54</v>
      </c>
      <c r="B6" s="12">
        <v>951664</v>
      </c>
      <c r="C6" s="12">
        <f>[1]t4!C11</f>
        <v>19039.259999999998</v>
      </c>
      <c r="D6" s="12" t="str">
        <f>[1]t4!D11</f>
        <v>-</v>
      </c>
      <c r="E6" s="12">
        <f>[1]t4!E11</f>
        <v>164153.24</v>
      </c>
      <c r="F6" s="12">
        <f>[1]t4!F11</f>
        <v>7225.68</v>
      </c>
      <c r="G6" s="12">
        <v>2657</v>
      </c>
      <c r="H6" s="12">
        <f>[1]t4!H11</f>
        <v>71975.05</v>
      </c>
      <c r="I6" s="12">
        <f>[1]t4!I11</f>
        <v>213247.39</v>
      </c>
      <c r="J6" s="12">
        <v>69450</v>
      </c>
      <c r="K6" s="12">
        <v>82626</v>
      </c>
      <c r="L6" s="12">
        <f>[1]t4!L11</f>
        <v>22111.57</v>
      </c>
      <c r="M6" s="12">
        <f>[1]t4!M11</f>
        <v>33963.379999999997</v>
      </c>
      <c r="N6" s="11" t="s">
        <v>54</v>
      </c>
      <c r="O6" s="12">
        <f>[1]t4!N11</f>
        <v>17026.02</v>
      </c>
      <c r="P6" s="12">
        <f>[1]t4!O11</f>
        <v>27897.49</v>
      </c>
      <c r="Q6" s="12">
        <f>[1]t4!P11</f>
        <v>25015.65</v>
      </c>
      <c r="R6" s="12">
        <f>[1]t4!Q11</f>
        <v>79058.95</v>
      </c>
      <c r="S6" s="12">
        <f>[1]t4!R11</f>
        <v>38319.74</v>
      </c>
      <c r="T6" s="12">
        <f>[1]t4!S11</f>
        <v>25293.98</v>
      </c>
      <c r="U6" s="12">
        <f>[1]t4!T11</f>
        <v>6369.75</v>
      </c>
      <c r="V6" s="12">
        <f>[1]t4!U11</f>
        <v>33267.550000000003</v>
      </c>
      <c r="W6" s="12">
        <f>[1]t4!V11</f>
        <v>8720.81</v>
      </c>
      <c r="X6" s="12">
        <f>[1]t4!W11</f>
        <v>1365.33</v>
      </c>
      <c r="Y6" s="12">
        <f>[1]t4!X11</f>
        <v>2880.12</v>
      </c>
      <c r="Z6" s="19">
        <v>4</v>
      </c>
    </row>
    <row r="7" spans="1:26" x14ac:dyDescent="0.45">
      <c r="A7" s="13" t="s">
        <v>55</v>
      </c>
      <c r="B7" s="14">
        <v>501659</v>
      </c>
      <c r="C7" s="14">
        <f>[1]t4!C12</f>
        <v>10329.450000000001</v>
      </c>
      <c r="D7" s="14" t="str">
        <f>[1]t4!D12</f>
        <v>-</v>
      </c>
      <c r="E7" s="14">
        <f>[1]t4!E12</f>
        <v>90092.19</v>
      </c>
      <c r="F7" s="14">
        <f>[1]t4!F12</f>
        <v>5026.91</v>
      </c>
      <c r="G7" s="14">
        <f>[1]t4!G12</f>
        <v>2035.82</v>
      </c>
      <c r="H7" s="14">
        <f>[1]t4!H12</f>
        <v>59482.46</v>
      </c>
      <c r="I7" s="14">
        <f>[1]t4!I12</f>
        <v>112722.23</v>
      </c>
      <c r="J7" s="14">
        <f>[1]t4!J12</f>
        <v>61398.26</v>
      </c>
      <c r="K7" s="14">
        <f>[1]t4!K12</f>
        <v>24486.68</v>
      </c>
      <c r="L7" s="14">
        <f>[1]t4!L12</f>
        <v>13865.81</v>
      </c>
      <c r="M7" s="14">
        <f>[1]t4!M12</f>
        <v>14619.37</v>
      </c>
      <c r="N7" s="13" t="s">
        <v>55</v>
      </c>
      <c r="O7" s="14">
        <f>[1]t4!N12</f>
        <v>6913.11</v>
      </c>
      <c r="P7" s="14">
        <f>[1]t4!O12</f>
        <v>11727.44</v>
      </c>
      <c r="Q7" s="14">
        <f>[1]t4!P12</f>
        <v>15038.03</v>
      </c>
      <c r="R7" s="14">
        <f>[1]t4!Q12</f>
        <v>41218.019999999997</v>
      </c>
      <c r="S7" s="14">
        <f>[1]t4!R12</f>
        <v>6842.63</v>
      </c>
      <c r="T7" s="14">
        <f>[1]t4!S12</f>
        <v>6195.83</v>
      </c>
      <c r="U7" s="14">
        <f>[1]t4!T12</f>
        <v>4036.95</v>
      </c>
      <c r="V7" s="14">
        <f>[1]t4!U12</f>
        <v>11073.81</v>
      </c>
      <c r="W7" s="14">
        <f>[1]t4!V12</f>
        <v>2319.6799999999998</v>
      </c>
      <c r="X7" s="14">
        <f>[1]t4!W12</f>
        <v>1365.33</v>
      </c>
      <c r="Y7" s="14">
        <f>[1]t4!X12</f>
        <v>870.17</v>
      </c>
    </row>
    <row r="8" spans="1:26" x14ac:dyDescent="0.45">
      <c r="A8" s="13" t="s">
        <v>56</v>
      </c>
      <c r="B8" s="14">
        <v>450005</v>
      </c>
      <c r="C8" s="14">
        <f>[1]t4!C13</f>
        <v>8709.81</v>
      </c>
      <c r="D8" s="14" t="str">
        <f>[1]t4!D13</f>
        <v>-</v>
      </c>
      <c r="E8" s="14">
        <f>[1]t4!E13</f>
        <v>74061.05</v>
      </c>
      <c r="F8" s="14">
        <f>[1]t4!F13</f>
        <v>2198.77</v>
      </c>
      <c r="G8" s="14">
        <f>[1]t4!G13</f>
        <v>620.6</v>
      </c>
      <c r="H8" s="14">
        <f>[1]t4!H13</f>
        <v>12492.59</v>
      </c>
      <c r="I8" s="14">
        <f>[1]t4!I13</f>
        <v>100525.16</v>
      </c>
      <c r="J8" s="14">
        <f>[1]t4!J13</f>
        <v>8052.33</v>
      </c>
      <c r="K8" s="14">
        <f>[1]t4!K13</f>
        <v>58138.71</v>
      </c>
      <c r="L8" s="14">
        <f>[1]t4!L13</f>
        <v>8245.76</v>
      </c>
      <c r="M8" s="14">
        <f>[1]t4!M13</f>
        <v>19344.009999999998</v>
      </c>
      <c r="N8" s="13" t="s">
        <v>56</v>
      </c>
      <c r="O8" s="14">
        <f>[1]t4!N13</f>
        <v>10112.92</v>
      </c>
      <c r="P8" s="14">
        <f>[1]t4!O13</f>
        <v>16170.05</v>
      </c>
      <c r="Q8" s="14">
        <f>[1]t4!P13</f>
        <v>9977.6200000000008</v>
      </c>
      <c r="R8" s="14">
        <f>[1]t4!Q13</f>
        <v>37840.93</v>
      </c>
      <c r="S8" s="14">
        <f>[1]t4!R13</f>
        <v>31477.11</v>
      </c>
      <c r="T8" s="14">
        <f>[1]t4!S13</f>
        <v>19098.150000000001</v>
      </c>
      <c r="U8" s="14">
        <f>[1]t4!T13</f>
        <v>2332.8000000000002</v>
      </c>
      <c r="V8" s="14">
        <f>[1]t4!U13</f>
        <v>22193.74</v>
      </c>
      <c r="W8" s="14">
        <f>[1]t4!V13</f>
        <v>6401.13</v>
      </c>
      <c r="X8" s="14" t="str">
        <f>[1]t4!W13</f>
        <v>-</v>
      </c>
      <c r="Y8" s="14">
        <f>[1]t4!X13</f>
        <v>2009.95</v>
      </c>
    </row>
    <row r="9" spans="1:26" s="17" customFormat="1" ht="7.5" customHeight="1" x14ac:dyDescent="0.45">
      <c r="A9" s="15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15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6" x14ac:dyDescent="0.45">
      <c r="A10" s="13" t="s">
        <v>54</v>
      </c>
      <c r="B10" s="14">
        <v>935976.37</v>
      </c>
      <c r="C10" s="14">
        <v>16053.65</v>
      </c>
      <c r="D10" s="14">
        <v>367.09</v>
      </c>
      <c r="E10" s="14">
        <v>168688.7</v>
      </c>
      <c r="F10" s="14">
        <v>6669.18</v>
      </c>
      <c r="G10" s="14">
        <v>1566.6</v>
      </c>
      <c r="H10" s="14">
        <v>62867.53</v>
      </c>
      <c r="I10" s="14">
        <v>205639.3</v>
      </c>
      <c r="J10" s="14">
        <v>69240.55</v>
      </c>
      <c r="K10" s="14">
        <v>86590.17</v>
      </c>
      <c r="L10" s="14">
        <v>16455.54</v>
      </c>
      <c r="M10" s="14">
        <v>49280.36</v>
      </c>
      <c r="N10" s="13" t="s">
        <v>54</v>
      </c>
      <c r="O10" s="14">
        <v>13556.47</v>
      </c>
      <c r="P10" s="14">
        <v>25120.74</v>
      </c>
      <c r="Q10" s="14">
        <v>23656.34</v>
      </c>
      <c r="R10" s="14">
        <v>67553.53</v>
      </c>
      <c r="S10" s="14">
        <v>37196.07</v>
      </c>
      <c r="T10" s="14">
        <v>23792.28</v>
      </c>
      <c r="U10" s="14">
        <v>7303.76</v>
      </c>
      <c r="V10" s="14">
        <v>37551.71</v>
      </c>
      <c r="W10" s="14">
        <v>7894.76</v>
      </c>
      <c r="X10" s="14">
        <v>956.74</v>
      </c>
      <c r="Y10" s="14">
        <v>7975.29</v>
      </c>
      <c r="Z10" s="20">
        <v>3</v>
      </c>
    </row>
    <row r="11" spans="1:26" x14ac:dyDescent="0.45">
      <c r="A11" s="13" t="s">
        <v>55</v>
      </c>
      <c r="B11" s="14">
        <v>504308.88</v>
      </c>
      <c r="C11" s="14">
        <v>9864.15</v>
      </c>
      <c r="D11" s="14" t="s">
        <v>57</v>
      </c>
      <c r="E11" s="14">
        <v>92921.55</v>
      </c>
      <c r="F11" s="14">
        <v>4564.76</v>
      </c>
      <c r="G11" s="14">
        <v>1566.6</v>
      </c>
      <c r="H11" s="14">
        <v>52966.64</v>
      </c>
      <c r="I11" s="14">
        <v>106311.23</v>
      </c>
      <c r="J11" s="14">
        <v>59789.51</v>
      </c>
      <c r="K11" s="14">
        <v>29320.06</v>
      </c>
      <c r="L11" s="14">
        <v>9995.08</v>
      </c>
      <c r="M11" s="14">
        <v>23877.79</v>
      </c>
      <c r="N11" s="17" t="s">
        <v>55</v>
      </c>
      <c r="O11" s="22">
        <v>6313.16</v>
      </c>
      <c r="P11" s="22">
        <v>10933.1</v>
      </c>
      <c r="Q11" s="22">
        <v>12382.42</v>
      </c>
      <c r="R11" s="22">
        <v>39282.67</v>
      </c>
      <c r="S11" s="22">
        <v>9121.93</v>
      </c>
      <c r="T11" s="22">
        <v>6889.02</v>
      </c>
      <c r="U11" s="22">
        <v>4653.43</v>
      </c>
      <c r="V11" s="22">
        <v>15511.7</v>
      </c>
      <c r="W11" s="22">
        <v>2741.65</v>
      </c>
      <c r="X11" s="22">
        <v>956.74</v>
      </c>
      <c r="Y11" s="22">
        <v>4345.7</v>
      </c>
    </row>
    <row r="12" spans="1:26" x14ac:dyDescent="0.45">
      <c r="A12" s="13" t="s">
        <v>56</v>
      </c>
      <c r="B12" s="14">
        <v>431667.49</v>
      </c>
      <c r="C12" s="14">
        <v>6189.5</v>
      </c>
      <c r="D12" s="14">
        <v>367.09</v>
      </c>
      <c r="E12" s="14">
        <v>75767.14</v>
      </c>
      <c r="F12" s="14">
        <v>2104.42</v>
      </c>
      <c r="G12" s="14" t="s">
        <v>57</v>
      </c>
      <c r="H12" s="14">
        <v>9900.89</v>
      </c>
      <c r="I12" s="14">
        <v>99328.07</v>
      </c>
      <c r="J12" s="14">
        <v>9451.0400000000009</v>
      </c>
      <c r="K12" s="14">
        <v>57270.11</v>
      </c>
      <c r="L12" s="14">
        <v>6460.46</v>
      </c>
      <c r="M12" s="14">
        <v>25402.57</v>
      </c>
      <c r="N12" s="17" t="s">
        <v>56</v>
      </c>
      <c r="O12" s="22">
        <v>7243.31</v>
      </c>
      <c r="P12" s="22">
        <v>14187.65</v>
      </c>
      <c r="Q12" s="22">
        <v>11273.92</v>
      </c>
      <c r="R12" s="22">
        <v>28270.87</v>
      </c>
      <c r="S12" s="22">
        <v>28074.14</v>
      </c>
      <c r="T12" s="22">
        <v>16903.259999999998</v>
      </c>
      <c r="U12" s="22">
        <v>2650.33</v>
      </c>
      <c r="V12" s="22">
        <v>22040.01</v>
      </c>
      <c r="W12" s="22">
        <v>5153.12</v>
      </c>
      <c r="X12" s="22" t="s">
        <v>57</v>
      </c>
      <c r="Y12" s="22">
        <v>3629.59</v>
      </c>
    </row>
    <row r="13" spans="1:26" ht="11.25" customHeight="1" x14ac:dyDescent="0.45">
      <c r="A13" s="1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15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6" x14ac:dyDescent="0.45">
      <c r="A14" s="13" t="s">
        <v>54</v>
      </c>
      <c r="B14" s="14">
        <v>930526.84</v>
      </c>
      <c r="C14" s="14">
        <v>22121.83</v>
      </c>
      <c r="D14" s="14" t="s">
        <v>57</v>
      </c>
      <c r="E14" s="14">
        <v>144126.65</v>
      </c>
      <c r="F14" s="14">
        <v>6987.92</v>
      </c>
      <c r="G14" s="14">
        <v>3019.43</v>
      </c>
      <c r="H14" s="14">
        <v>52160.79</v>
      </c>
      <c r="I14" s="14">
        <v>221928.4</v>
      </c>
      <c r="J14" s="14">
        <v>64321.58</v>
      </c>
      <c r="K14" s="14">
        <v>88408.71</v>
      </c>
      <c r="L14" s="14">
        <v>12896.66</v>
      </c>
      <c r="M14" s="14">
        <v>50564.44</v>
      </c>
      <c r="N14" s="13" t="s">
        <v>54</v>
      </c>
      <c r="O14" s="14">
        <v>12010.43</v>
      </c>
      <c r="P14" s="14">
        <v>27770.14</v>
      </c>
      <c r="Q14" s="14">
        <v>30414.17</v>
      </c>
      <c r="R14" s="14">
        <v>72722.33</v>
      </c>
      <c r="S14" s="14">
        <v>35029.269999999997</v>
      </c>
      <c r="T14" s="14">
        <v>24434.89</v>
      </c>
      <c r="U14" s="14">
        <v>10401.32</v>
      </c>
      <c r="V14" s="14">
        <v>37674.379999999997</v>
      </c>
      <c r="W14" s="14">
        <v>7097.8</v>
      </c>
      <c r="X14" s="14" t="s">
        <v>57</v>
      </c>
      <c r="Y14" s="14">
        <v>6435.69</v>
      </c>
      <c r="Z14" s="20">
        <v>2</v>
      </c>
    </row>
    <row r="15" spans="1:26" x14ac:dyDescent="0.45">
      <c r="A15" s="13" t="s">
        <v>55</v>
      </c>
      <c r="B15" s="14">
        <v>498696.8</v>
      </c>
      <c r="C15" s="14">
        <v>14048.51</v>
      </c>
      <c r="D15" s="14" t="s">
        <v>57</v>
      </c>
      <c r="E15" s="14">
        <v>74779.289999999994</v>
      </c>
      <c r="F15" s="14">
        <v>4345.28</v>
      </c>
      <c r="G15" s="14">
        <v>3019.43</v>
      </c>
      <c r="H15" s="14">
        <v>42759.6</v>
      </c>
      <c r="I15" s="14">
        <v>115836.23</v>
      </c>
      <c r="J15" s="14">
        <v>49376.07</v>
      </c>
      <c r="K15" s="14">
        <v>35460.339999999997</v>
      </c>
      <c r="L15" s="14">
        <v>8961.6</v>
      </c>
      <c r="M15" s="14">
        <v>25682.46</v>
      </c>
      <c r="N15" s="13" t="s">
        <v>55</v>
      </c>
      <c r="O15" s="14">
        <v>7290.18</v>
      </c>
      <c r="P15" s="14">
        <v>12951.65</v>
      </c>
      <c r="Q15" s="14">
        <v>18877.189999999999</v>
      </c>
      <c r="R15" s="14">
        <v>40341.699999999997</v>
      </c>
      <c r="S15" s="14">
        <v>7447.73</v>
      </c>
      <c r="T15" s="14">
        <v>7599.73</v>
      </c>
      <c r="U15" s="14">
        <v>6752.29</v>
      </c>
      <c r="V15" s="14">
        <v>18129.14</v>
      </c>
      <c r="W15" s="14">
        <v>2826.85</v>
      </c>
      <c r="X15" s="14" t="s">
        <v>57</v>
      </c>
      <c r="Y15" s="14">
        <v>2211.52</v>
      </c>
    </row>
    <row r="16" spans="1:26" x14ac:dyDescent="0.45">
      <c r="A16" s="17" t="s">
        <v>56</v>
      </c>
      <c r="B16" s="22">
        <v>431830.04</v>
      </c>
      <c r="C16" s="22">
        <v>8073.31</v>
      </c>
      <c r="D16" s="22" t="s">
        <v>57</v>
      </c>
      <c r="E16" s="22">
        <v>69347.360000000001</v>
      </c>
      <c r="F16" s="22">
        <v>2642.64</v>
      </c>
      <c r="G16" s="22" t="s">
        <v>57</v>
      </c>
      <c r="H16" s="22">
        <v>9401.18</v>
      </c>
      <c r="I16" s="22">
        <v>106092.16</v>
      </c>
      <c r="J16" s="22">
        <v>14945.51</v>
      </c>
      <c r="K16" s="22">
        <v>52948.37</v>
      </c>
      <c r="L16" s="22">
        <v>3935.06</v>
      </c>
      <c r="M16" s="22">
        <v>24881.98</v>
      </c>
      <c r="N16" s="17" t="s">
        <v>56</v>
      </c>
      <c r="O16" s="22">
        <v>4720.25</v>
      </c>
      <c r="P16" s="22">
        <v>14818.48</v>
      </c>
      <c r="Q16" s="22">
        <v>11536.98</v>
      </c>
      <c r="R16" s="22">
        <v>32380.63</v>
      </c>
      <c r="S16" s="22">
        <v>27581.55</v>
      </c>
      <c r="T16" s="22">
        <v>16835.150000000001</v>
      </c>
      <c r="U16" s="22">
        <v>3649.04</v>
      </c>
      <c r="V16" s="22">
        <v>19545.25</v>
      </c>
      <c r="W16" s="22">
        <v>4270.95</v>
      </c>
      <c r="X16" s="22" t="s">
        <v>57</v>
      </c>
      <c r="Y16" s="22">
        <v>4224.18</v>
      </c>
    </row>
    <row r="17" spans="1:26" ht="8.25" customHeight="1" x14ac:dyDescent="0.45">
      <c r="A17" s="15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5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6" x14ac:dyDescent="0.45">
      <c r="A18" s="13" t="s">
        <v>54</v>
      </c>
      <c r="B18" s="14">
        <v>921016.53</v>
      </c>
      <c r="C18" s="14">
        <v>17446.7</v>
      </c>
      <c r="D18" s="14" t="s">
        <v>57</v>
      </c>
      <c r="E18" s="14">
        <v>135921.14000000001</v>
      </c>
      <c r="F18" s="14">
        <v>6742.09</v>
      </c>
      <c r="G18" s="14">
        <v>3092.35</v>
      </c>
      <c r="H18" s="14">
        <v>64340.4</v>
      </c>
      <c r="I18" s="14">
        <v>211849.06</v>
      </c>
      <c r="J18" s="14">
        <v>72696.490000000005</v>
      </c>
      <c r="K18" s="14">
        <v>80129.56</v>
      </c>
      <c r="L18" s="14">
        <v>17194.400000000001</v>
      </c>
      <c r="M18" s="14">
        <v>36545.629999999997</v>
      </c>
      <c r="N18" s="13" t="s">
        <v>54</v>
      </c>
      <c r="O18" s="14">
        <v>12983.63</v>
      </c>
      <c r="P18" s="14">
        <v>24669.200000000001</v>
      </c>
      <c r="Q18" s="14">
        <v>34323.800000000003</v>
      </c>
      <c r="R18" s="14">
        <v>80904.899999999994</v>
      </c>
      <c r="S18" s="14">
        <v>41219.08</v>
      </c>
      <c r="T18" s="14">
        <v>30161.65</v>
      </c>
      <c r="U18" s="14">
        <v>9758.4500000000007</v>
      </c>
      <c r="V18" s="14">
        <v>29426.45</v>
      </c>
      <c r="W18" s="14">
        <v>8531.42</v>
      </c>
      <c r="X18" s="14" t="s">
        <v>57</v>
      </c>
      <c r="Y18" s="14">
        <v>3080.1</v>
      </c>
      <c r="Z18" s="20">
        <v>1</v>
      </c>
    </row>
    <row r="19" spans="1:26" x14ac:dyDescent="0.45">
      <c r="A19" s="13" t="s">
        <v>55</v>
      </c>
      <c r="B19" s="14">
        <v>484599.44</v>
      </c>
      <c r="C19" s="14">
        <v>11141.31</v>
      </c>
      <c r="D19" s="14" t="s">
        <v>57</v>
      </c>
      <c r="E19" s="14">
        <v>73454.16</v>
      </c>
      <c r="F19" s="14">
        <v>4403.12</v>
      </c>
      <c r="G19" s="14">
        <v>2396.7600000000002</v>
      </c>
      <c r="H19" s="14">
        <v>51468.05</v>
      </c>
      <c r="I19" s="14">
        <v>104680.22</v>
      </c>
      <c r="J19" s="14">
        <v>62900.43</v>
      </c>
      <c r="K19" s="14">
        <v>27984.54</v>
      </c>
      <c r="L19" s="14">
        <v>10662.71</v>
      </c>
      <c r="M19" s="14">
        <v>19899.09</v>
      </c>
      <c r="N19" s="13" t="s">
        <v>55</v>
      </c>
      <c r="O19" s="14">
        <v>4576.3599999999997</v>
      </c>
      <c r="P19" s="14">
        <v>10707.09</v>
      </c>
      <c r="Q19" s="14">
        <v>22980.3</v>
      </c>
      <c r="R19" s="14">
        <v>40041.85</v>
      </c>
      <c r="S19" s="14">
        <v>7863.69</v>
      </c>
      <c r="T19" s="14">
        <v>10306.11</v>
      </c>
      <c r="U19" s="14">
        <v>5956.7</v>
      </c>
      <c r="V19" s="14">
        <v>11072.38</v>
      </c>
      <c r="W19" s="14">
        <v>1527.73</v>
      </c>
      <c r="X19" s="14" t="s">
        <v>57</v>
      </c>
      <c r="Y19" s="14">
        <v>576.86</v>
      </c>
    </row>
    <row r="20" spans="1:26" x14ac:dyDescent="0.45">
      <c r="A20" s="17" t="s">
        <v>56</v>
      </c>
      <c r="B20" s="22">
        <v>436417.09</v>
      </c>
      <c r="C20" s="22">
        <v>6305.4</v>
      </c>
      <c r="D20" s="22" t="s">
        <v>57</v>
      </c>
      <c r="E20" s="22">
        <v>62466.98</v>
      </c>
      <c r="F20" s="22">
        <v>2338.9699999999998</v>
      </c>
      <c r="G20" s="22">
        <v>695.6</v>
      </c>
      <c r="H20" s="22">
        <v>12872.36</v>
      </c>
      <c r="I20" s="22">
        <v>107168.84</v>
      </c>
      <c r="J20" s="22">
        <v>9796.07</v>
      </c>
      <c r="K20" s="22">
        <v>52145.02</v>
      </c>
      <c r="L20" s="22">
        <v>6531.69</v>
      </c>
      <c r="M20" s="22">
        <v>16646.54</v>
      </c>
      <c r="N20" s="17" t="s">
        <v>56</v>
      </c>
      <c r="O20" s="22">
        <v>8407.27</v>
      </c>
      <c r="P20" s="22">
        <v>13962.11</v>
      </c>
      <c r="Q20" s="22">
        <v>11343.5</v>
      </c>
      <c r="R20" s="22">
        <v>40863.050000000003</v>
      </c>
      <c r="S20" s="22">
        <v>33355.39</v>
      </c>
      <c r="T20" s="22">
        <v>19855.54</v>
      </c>
      <c r="U20" s="22">
        <v>3801.76</v>
      </c>
      <c r="V20" s="22">
        <v>18354.07</v>
      </c>
      <c r="W20" s="22">
        <v>7003.69</v>
      </c>
      <c r="X20" s="22" t="s">
        <v>57</v>
      </c>
      <c r="Y20" s="22">
        <v>2503.2399999999998</v>
      </c>
    </row>
    <row r="21" spans="1:26" ht="12" customHeight="1" x14ac:dyDescent="0.4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5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6" x14ac:dyDescent="0.45">
      <c r="A22" s="11" t="s">
        <v>54</v>
      </c>
      <c r="B22" s="24">
        <f>SUM(B6+B10+B14+B18)/4</f>
        <v>934795.93500000006</v>
      </c>
      <c r="C22" s="24">
        <f>SUM(C6+C10+C14+C18)/4</f>
        <v>18665.36</v>
      </c>
      <c r="D22" s="24">
        <f>SUM(D10)/4</f>
        <v>91.772499999999994</v>
      </c>
      <c r="E22" s="24">
        <f>SUM(E6+E10+E14+E18)/4</f>
        <v>153222.4325</v>
      </c>
      <c r="F22" s="24">
        <f>SUM(F6+F10+F18)/4</f>
        <v>5159.2375000000002</v>
      </c>
      <c r="G22" s="24">
        <f>SUM(G6+G10+G14+G18)/4</f>
        <v>2583.8450000000003</v>
      </c>
      <c r="H22" s="24">
        <f>SUM(H6+H10+H14+H18)/4</f>
        <v>62835.942500000005</v>
      </c>
      <c r="I22" s="24">
        <f>SUM(I6+I10+I14+I18)/4</f>
        <v>213166.03749999998</v>
      </c>
      <c r="J22" s="24">
        <f>SUM(J6+J10+J14+J18)/4</f>
        <v>68927.154999999999</v>
      </c>
      <c r="K22" s="24">
        <f>SUM(K6+K10+K14+K18)/4</f>
        <v>84438.61</v>
      </c>
      <c r="L22" s="24">
        <f>SUM(L6+L10+L14+L18)/4</f>
        <v>17164.542500000003</v>
      </c>
      <c r="M22" s="24">
        <f>SUM(M6+M10+M14+M18)/4</f>
        <v>42588.452499999999</v>
      </c>
      <c r="N22" s="11" t="s">
        <v>54</v>
      </c>
      <c r="O22" s="12">
        <f>SUM(O10+O14+O18+O6)/4</f>
        <v>13894.137500000001</v>
      </c>
      <c r="P22" s="12">
        <f>SUM(P6+P10+P14+P18)/4</f>
        <v>26364.392499999998</v>
      </c>
      <c r="Q22" s="12">
        <f>SUM(Q6+Q10+Q14+Q18)/4</f>
        <v>28352.49</v>
      </c>
      <c r="R22" s="12">
        <f>SUM(R6+R10+R14+R18)/4</f>
        <v>75059.927499999991</v>
      </c>
      <c r="S22" s="12">
        <f>SUM(S6+S10+S14+S18)/4</f>
        <v>37941.039999999994</v>
      </c>
      <c r="T22" s="12">
        <f>SUM(T6+T10+T14+T18)/4</f>
        <v>25920.699999999997</v>
      </c>
      <c r="U22" s="12">
        <f>SUM(U6+U10+U14+U18)/4</f>
        <v>8458.32</v>
      </c>
      <c r="V22" s="12">
        <f>SUM(V6+V10+V14+V18)/4</f>
        <v>34480.022500000006</v>
      </c>
      <c r="W22" s="12">
        <f>SUM(W6+W10+W14+W18)/4</f>
        <v>8061.1975000000002</v>
      </c>
      <c r="X22" s="12">
        <f>SUM(X6+X10)/4</f>
        <v>580.51749999999993</v>
      </c>
      <c r="Y22" s="12">
        <f>SUM(Y6+Y10+Y14+Y18)/4</f>
        <v>5092.7999999999993</v>
      </c>
    </row>
    <row r="23" spans="1:26" x14ac:dyDescent="0.45">
      <c r="A23" s="13" t="s">
        <v>55</v>
      </c>
      <c r="B23" s="23">
        <f t="shared" ref="B23:C24" si="0">SUM(B7+B11+B15+B19)/4</f>
        <v>497316.02999999997</v>
      </c>
      <c r="C23" s="23">
        <f t="shared" si="0"/>
        <v>11345.855</v>
      </c>
      <c r="D23" s="23">
        <f t="shared" ref="D23:D24" si="1">SUM(D11)/4</f>
        <v>0</v>
      </c>
      <c r="E23" s="23">
        <f t="shared" ref="E23:E24" si="2">SUM(E7+E11+E15+E19)/4</f>
        <v>82811.797499999986</v>
      </c>
      <c r="F23" s="23">
        <f t="shared" ref="F23:F24" si="3">SUM(F7+F11+F19)/4</f>
        <v>3498.6975000000002</v>
      </c>
      <c r="G23" s="23">
        <f t="shared" ref="G23:M23" si="4">SUM(G7+G11+G15+G19)/4</f>
        <v>2254.6525000000001</v>
      </c>
      <c r="H23" s="23">
        <f t="shared" si="4"/>
        <v>51669.1875</v>
      </c>
      <c r="I23" s="23">
        <f t="shared" si="4"/>
        <v>109887.47750000001</v>
      </c>
      <c r="J23" s="23">
        <f t="shared" si="4"/>
        <v>58366.067499999997</v>
      </c>
      <c r="K23" s="23">
        <f t="shared" si="4"/>
        <v>29312.904999999999</v>
      </c>
      <c r="L23" s="23">
        <f t="shared" si="4"/>
        <v>10871.3</v>
      </c>
      <c r="M23" s="23">
        <f t="shared" si="4"/>
        <v>21019.677500000002</v>
      </c>
      <c r="N23" s="13" t="s">
        <v>55</v>
      </c>
      <c r="O23" s="14">
        <f t="shared" ref="O23:O24" si="5">SUM(O11+O15+O19+O7)/4</f>
        <v>6273.2025000000003</v>
      </c>
      <c r="P23" s="14">
        <f t="shared" ref="P23:W24" si="6">SUM(P7+P11+P15+P19)/4</f>
        <v>11579.82</v>
      </c>
      <c r="Q23" s="14">
        <f t="shared" si="6"/>
        <v>17319.485000000001</v>
      </c>
      <c r="R23" s="14">
        <f t="shared" si="6"/>
        <v>40221.06</v>
      </c>
      <c r="S23" s="14">
        <f t="shared" si="6"/>
        <v>7818.9949999999999</v>
      </c>
      <c r="T23" s="14">
        <f t="shared" si="6"/>
        <v>7747.6725000000006</v>
      </c>
      <c r="U23" s="14">
        <f t="shared" si="6"/>
        <v>5349.8425000000007</v>
      </c>
      <c r="V23" s="14">
        <f t="shared" si="6"/>
        <v>13946.7575</v>
      </c>
      <c r="W23" s="14">
        <f t="shared" si="6"/>
        <v>2353.9775</v>
      </c>
      <c r="X23" s="14">
        <f t="shared" ref="X23:X24" si="7">SUM(X7+X11)/4</f>
        <v>580.51749999999993</v>
      </c>
      <c r="Y23" s="14">
        <f t="shared" ref="Y23:Y24" si="8">SUM(Y7+Y11+Y15+Y19)/4</f>
        <v>2001.0624999999998</v>
      </c>
    </row>
    <row r="24" spans="1:26" x14ac:dyDescent="0.45">
      <c r="A24" s="17" t="s">
        <v>56</v>
      </c>
      <c r="B24" s="23">
        <f t="shared" si="0"/>
        <v>437479.90500000003</v>
      </c>
      <c r="C24" s="23">
        <f t="shared" si="0"/>
        <v>7319.5049999999992</v>
      </c>
      <c r="D24" s="23">
        <f t="shared" si="1"/>
        <v>91.772499999999994</v>
      </c>
      <c r="E24" s="23">
        <f t="shared" si="2"/>
        <v>70410.632499999992</v>
      </c>
      <c r="F24" s="23">
        <f t="shared" si="3"/>
        <v>1660.54</v>
      </c>
      <c r="G24" s="23">
        <f>SUM(G8+G20)/4</f>
        <v>329.05</v>
      </c>
      <c r="H24" s="23">
        <f t="shared" ref="H24:M24" si="9">SUM(H8+H12+H16+H20)/4</f>
        <v>11166.755000000001</v>
      </c>
      <c r="I24" s="23">
        <f t="shared" si="9"/>
        <v>103278.5575</v>
      </c>
      <c r="J24" s="23">
        <f t="shared" si="9"/>
        <v>10561.237500000001</v>
      </c>
      <c r="K24" s="23">
        <f t="shared" si="9"/>
        <v>55125.552499999998</v>
      </c>
      <c r="L24" s="23">
        <f t="shared" si="9"/>
        <v>6293.2425000000003</v>
      </c>
      <c r="M24" s="23">
        <f t="shared" si="9"/>
        <v>21568.775000000001</v>
      </c>
      <c r="N24" s="17" t="s">
        <v>56</v>
      </c>
      <c r="O24" s="14">
        <f t="shared" si="5"/>
        <v>7620.9375</v>
      </c>
      <c r="P24" s="14">
        <f t="shared" si="6"/>
        <v>14784.572499999998</v>
      </c>
      <c r="Q24" s="14">
        <f t="shared" si="6"/>
        <v>11033.005000000001</v>
      </c>
      <c r="R24" s="14">
        <f t="shared" si="6"/>
        <v>34838.870000000003</v>
      </c>
      <c r="S24" s="14">
        <f t="shared" si="6"/>
        <v>30122.047500000001</v>
      </c>
      <c r="T24" s="14">
        <f t="shared" si="6"/>
        <v>18173.025000000001</v>
      </c>
      <c r="U24" s="14">
        <f t="shared" si="6"/>
        <v>3108.4825000000001</v>
      </c>
      <c r="V24" s="14">
        <f t="shared" si="6"/>
        <v>20533.267500000002</v>
      </c>
      <c r="W24" s="14">
        <f t="shared" si="6"/>
        <v>5707.2224999999999</v>
      </c>
      <c r="X24" s="14" t="s">
        <v>57</v>
      </c>
      <c r="Y24" s="14">
        <f t="shared" si="8"/>
        <v>3091.7400000000002</v>
      </c>
    </row>
    <row r="25" spans="1:26" ht="11.25" customHeight="1" x14ac:dyDescent="0.4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4901-7E2F-43D0-966C-7903D13F74CA}">
  <dimension ref="A1:Y9"/>
  <sheetViews>
    <sheetView tabSelected="1" workbookViewId="0">
      <selection activeCell="N2" sqref="N2"/>
    </sheetView>
  </sheetViews>
  <sheetFormatPr defaultRowHeight="14.25" x14ac:dyDescent="0.2"/>
  <sheetData>
    <row r="1" spans="1:25" s="3" customFormat="1" ht="21.75" x14ac:dyDescent="0.2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59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19.5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8" customFormat="1" ht="19.5" x14ac:dyDescent="0.45">
      <c r="A3" s="7"/>
      <c r="B3" s="7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/>
      <c r="O3" s="7" t="s">
        <v>10</v>
      </c>
      <c r="P3" s="7" t="s">
        <v>10</v>
      </c>
      <c r="Q3" s="7" t="s">
        <v>13</v>
      </c>
      <c r="R3" s="7" t="s">
        <v>13</v>
      </c>
      <c r="S3" s="7" t="s">
        <v>14</v>
      </c>
      <c r="T3" s="7" t="s">
        <v>15</v>
      </c>
      <c r="U3" s="7" t="s">
        <v>16</v>
      </c>
      <c r="V3" s="7" t="s">
        <v>10</v>
      </c>
      <c r="W3" s="7" t="s">
        <v>17</v>
      </c>
      <c r="X3" s="7" t="s">
        <v>18</v>
      </c>
      <c r="Y3" s="7" t="s">
        <v>19</v>
      </c>
    </row>
    <row r="4" spans="1:25" s="8" customFormat="1" ht="19.5" x14ac:dyDescent="0.45">
      <c r="A4" s="9" t="s">
        <v>20</v>
      </c>
      <c r="B4" s="9" t="s">
        <v>21</v>
      </c>
      <c r="C4" s="9" t="s">
        <v>22</v>
      </c>
      <c r="D4" s="9" t="s">
        <v>23</v>
      </c>
      <c r="E4" s="9"/>
      <c r="F4" s="9" t="s">
        <v>24</v>
      </c>
      <c r="G4" s="9" t="s">
        <v>25</v>
      </c>
      <c r="H4" s="9" t="s">
        <v>26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31</v>
      </c>
      <c r="N4" s="9" t="s">
        <v>20</v>
      </c>
      <c r="O4" s="9" t="s">
        <v>32</v>
      </c>
      <c r="P4" s="9" t="s">
        <v>33</v>
      </c>
      <c r="Q4" s="9" t="s">
        <v>30</v>
      </c>
      <c r="R4" s="9" t="s">
        <v>34</v>
      </c>
      <c r="S4" s="9"/>
      <c r="T4" s="9" t="s">
        <v>35</v>
      </c>
      <c r="U4" s="9" t="s">
        <v>36</v>
      </c>
      <c r="V4" s="9" t="s">
        <v>37</v>
      </c>
      <c r="W4" s="9" t="s">
        <v>38</v>
      </c>
      <c r="X4" s="9" t="s">
        <v>39</v>
      </c>
      <c r="Y4" s="9"/>
    </row>
    <row r="5" spans="1:25" s="8" customFormat="1" ht="19.5" x14ac:dyDescent="0.45">
      <c r="A5" s="10"/>
      <c r="B5" s="10"/>
      <c r="C5" s="10" t="s">
        <v>40</v>
      </c>
      <c r="D5" s="10" t="s">
        <v>41</v>
      </c>
      <c r="E5" s="10"/>
      <c r="F5" s="10" t="s">
        <v>42</v>
      </c>
      <c r="G5" s="10" t="s">
        <v>43</v>
      </c>
      <c r="H5" s="10"/>
      <c r="I5" s="10"/>
      <c r="J5" s="10"/>
      <c r="K5" s="10" t="s">
        <v>44</v>
      </c>
      <c r="L5" s="10" t="s">
        <v>45</v>
      </c>
      <c r="M5" s="10" t="s">
        <v>46</v>
      </c>
      <c r="N5" s="10"/>
      <c r="O5" s="10"/>
      <c r="P5" s="10" t="s">
        <v>47</v>
      </c>
      <c r="Q5" s="10" t="s">
        <v>48</v>
      </c>
      <c r="R5" s="10" t="s">
        <v>49</v>
      </c>
      <c r="S5" s="10"/>
      <c r="T5" s="10"/>
      <c r="U5" s="10" t="s">
        <v>50</v>
      </c>
      <c r="V5" s="10" t="s">
        <v>51</v>
      </c>
      <c r="W5" s="10" t="s">
        <v>52</v>
      </c>
      <c r="X5" s="10" t="s">
        <v>53</v>
      </c>
      <c r="Y5" s="10"/>
    </row>
    <row r="6" spans="1:25" s="13" customFormat="1" ht="19.5" x14ac:dyDescent="0.45">
      <c r="A6" s="11" t="s">
        <v>54</v>
      </c>
      <c r="B6" s="24">
        <v>934795.93500000006</v>
      </c>
      <c r="C6" s="24">
        <v>18665.36</v>
      </c>
      <c r="D6" s="24">
        <v>91.772499999999994</v>
      </c>
      <c r="E6" s="24">
        <v>153222.4325</v>
      </c>
      <c r="F6" s="24">
        <v>5159.2375000000002</v>
      </c>
      <c r="G6" s="24">
        <v>2583.8450000000003</v>
      </c>
      <c r="H6" s="24">
        <v>62835.942500000005</v>
      </c>
      <c r="I6" s="24">
        <v>213166.03749999998</v>
      </c>
      <c r="J6" s="24">
        <v>68927.154999999999</v>
      </c>
      <c r="K6" s="24">
        <v>84438.61</v>
      </c>
      <c r="L6" s="24">
        <v>17164.542500000003</v>
      </c>
      <c r="M6" s="24">
        <v>42588.452499999999</v>
      </c>
      <c r="N6" s="11" t="s">
        <v>54</v>
      </c>
      <c r="O6" s="12">
        <v>13894.137500000001</v>
      </c>
      <c r="P6" s="12">
        <v>26364.392499999998</v>
      </c>
      <c r="Q6" s="12">
        <v>28352.49</v>
      </c>
      <c r="R6" s="12">
        <v>75059.927499999991</v>
      </c>
      <c r="S6" s="12">
        <v>37941.039999999994</v>
      </c>
      <c r="T6" s="12">
        <v>25920.699999999997</v>
      </c>
      <c r="U6" s="12">
        <v>8458.32</v>
      </c>
      <c r="V6" s="12">
        <v>34480.022500000006</v>
      </c>
      <c r="W6" s="12">
        <v>8061.1975000000002</v>
      </c>
      <c r="X6" s="12">
        <v>580.51749999999993</v>
      </c>
      <c r="Y6" s="12">
        <v>5092.7999999999993</v>
      </c>
    </row>
    <row r="7" spans="1:25" s="13" customFormat="1" ht="19.5" x14ac:dyDescent="0.45">
      <c r="A7" s="13" t="s">
        <v>55</v>
      </c>
      <c r="B7" s="23">
        <v>497316.02999999997</v>
      </c>
      <c r="C7" s="23">
        <v>11345.855</v>
      </c>
      <c r="D7" s="23">
        <v>0</v>
      </c>
      <c r="E7" s="23">
        <v>82811.797499999986</v>
      </c>
      <c r="F7" s="23">
        <v>3498.6975000000002</v>
      </c>
      <c r="G7" s="23">
        <v>2254.6525000000001</v>
      </c>
      <c r="H7" s="23">
        <v>51669.1875</v>
      </c>
      <c r="I7" s="23">
        <v>109887.47750000001</v>
      </c>
      <c r="J7" s="23">
        <v>58366.067499999997</v>
      </c>
      <c r="K7" s="23">
        <v>29312.904999999999</v>
      </c>
      <c r="L7" s="23">
        <v>10871.3</v>
      </c>
      <c r="M7" s="23">
        <v>21019.677500000002</v>
      </c>
      <c r="N7" s="13" t="s">
        <v>55</v>
      </c>
      <c r="O7" s="14">
        <v>6273.2025000000003</v>
      </c>
      <c r="P7" s="14">
        <v>11579.82</v>
      </c>
      <c r="Q7" s="14">
        <v>17319.485000000001</v>
      </c>
      <c r="R7" s="14">
        <v>40221.06</v>
      </c>
      <c r="S7" s="14">
        <v>7818.9949999999999</v>
      </c>
      <c r="T7" s="14">
        <v>7747.6725000000006</v>
      </c>
      <c r="U7" s="14">
        <v>5349.8425000000007</v>
      </c>
      <c r="V7" s="14">
        <v>13946.7575</v>
      </c>
      <c r="W7" s="14">
        <v>2353.9775</v>
      </c>
      <c r="X7" s="14">
        <v>580.51749999999993</v>
      </c>
      <c r="Y7" s="14">
        <v>2001.0624999999998</v>
      </c>
    </row>
    <row r="8" spans="1:25" s="13" customFormat="1" ht="19.5" x14ac:dyDescent="0.45">
      <c r="A8" s="17" t="s">
        <v>56</v>
      </c>
      <c r="B8" s="23">
        <v>437479.90500000003</v>
      </c>
      <c r="C8" s="23">
        <v>7319.5049999999992</v>
      </c>
      <c r="D8" s="23">
        <v>91.772499999999994</v>
      </c>
      <c r="E8" s="23">
        <v>70410.632499999992</v>
      </c>
      <c r="F8" s="23">
        <v>1660.54</v>
      </c>
      <c r="G8" s="23">
        <v>329.05</v>
      </c>
      <c r="H8" s="23">
        <v>11166.755000000001</v>
      </c>
      <c r="I8" s="23">
        <v>103278.5575</v>
      </c>
      <c r="J8" s="23">
        <v>10561.237500000001</v>
      </c>
      <c r="K8" s="23">
        <v>55125.552499999998</v>
      </c>
      <c r="L8" s="23">
        <v>6293.2425000000003</v>
      </c>
      <c r="M8" s="23">
        <v>21568.775000000001</v>
      </c>
      <c r="N8" s="17" t="s">
        <v>56</v>
      </c>
      <c r="O8" s="14">
        <v>7620.9375</v>
      </c>
      <c r="P8" s="14">
        <v>14784.572499999998</v>
      </c>
      <c r="Q8" s="14">
        <v>11033.005000000001</v>
      </c>
      <c r="R8" s="14">
        <v>34838.870000000003</v>
      </c>
      <c r="S8" s="14">
        <v>30122.047500000001</v>
      </c>
      <c r="T8" s="14">
        <v>18173.025000000001</v>
      </c>
      <c r="U8" s="14">
        <v>3108.4825000000001</v>
      </c>
      <c r="V8" s="14">
        <v>20533.267500000002</v>
      </c>
      <c r="W8" s="14">
        <v>5707.2224999999999</v>
      </c>
      <c r="X8" s="14" t="s">
        <v>57</v>
      </c>
      <c r="Y8" s="14">
        <v>3091.7400000000002</v>
      </c>
    </row>
    <row r="9" spans="1:25" s="13" customFormat="1" ht="11.25" customHeight="1" x14ac:dyDescent="0.4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2019-01-02T08:10:11Z</cp:lastPrinted>
  <dcterms:created xsi:type="dcterms:W3CDTF">2019-01-02T07:41:33Z</dcterms:created>
  <dcterms:modified xsi:type="dcterms:W3CDTF">2019-01-02T08:11:24Z</dcterms:modified>
</cp:coreProperties>
</file>