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'T-19.5'!$A$1:$L$35</definedName>
  </definedNames>
  <calcPr calcId="144525"/>
</workbook>
</file>

<file path=xl/calcChain.xml><?xml version="1.0" encoding="utf-8"?>
<calcChain xmlns="http://schemas.openxmlformats.org/spreadsheetml/2006/main">
  <c r="I7" i="24"/>
  <c r="H7"/>
  <c r="G7"/>
  <c r="F7"/>
  <c r="E7"/>
</calcChain>
</file>

<file path=xl/sharedStrings.xml><?xml version="1.0" encoding="utf-8"?>
<sst xmlns="http://schemas.openxmlformats.org/spreadsheetml/2006/main" count="131" uniqueCount="67">
  <si>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</si>
  <si>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</si>
  <si>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</si>
  <si>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</si>
  <si>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</si>
  <si>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</si>
  <si>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</si>
  <si>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</si>
  <si>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</si>
  <si>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</si>
  <si>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</si>
  <si>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</si>
  <si>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</si>
  <si>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</si>
  <si>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</si>
  <si>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</si>
  <si>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</si>
  <si>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</si>
  <si>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</si>
  <si>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</si>
  <si>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</si>
  <si>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</si>
  <si>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</si>
  <si>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</si>
  <si>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</si>
  <si>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</si>
  <si>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</si>
  <si>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</si>
  <si>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</si>
  <si>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</si>
  <si>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</si>
  <si>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</si>
  <si>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</si>
  <si>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</si>
  <si>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</si>
  <si>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</si>
  <si>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</si>
  <si>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</si>
  <si>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</si>
  <si>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</si>
  <si>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</si>
  <si>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</si>
  <si>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</si>
  <si>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</si>
  <si>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</si>
  <si>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</si>
  <si>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</si>
  <si>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</si>
  <si>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</si>
  <si>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</si>
  <si>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</si>
  <si>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</si>
  <si>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</si>
  <si>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</si>
  <si>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</si>
  <si>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</si>
  <si>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</si>
  <si>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</si>
  <si>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</si>
  <si>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>(2012)</t>
  </si>
  <si>
    <t>(2013)</t>
  </si>
  <si>
    <t>(2014)</t>
  </si>
  <si>
    <t>(2015)</t>
  </si>
  <si>
    <t>(2016)</t>
  </si>
  <si>
    <t>-</t>
  </si>
  <si>
    <t xml:space="preserve">       ที่มา:  สำนักงานสรรพสามิตพื้นที่สุราษฎร์ธานี</t>
  </si>
  <si>
    <t xml:space="preserve">  Source:  Surat thani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</si>
</sst>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7" fillId="0" borderId="0" xfId="0" applyFont="1" applyBorder="1" applyAlignment="1">
      <alignment horizontal="left" vertical="center"/>
    </xf>
    <xf numFmtId="43" fontId="7" fillId="0" borderId="0" xfId="1" quotePrefix="1" applyFont="1" applyBorder="1" applyAlignment="1">
      <alignment horizontal="right"/>
    </xf>
    <xf numFmtId="43" fontId="7" fillId="0" borderId="8" xfId="1" quotePrefix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8" fillId="0" borderId="8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43" fontId="7" fillId="0" borderId="0" xfId="1" applyFont="1" applyAlignment="1">
      <alignment horizontal="right"/>
    </xf>
    <xf numFmtId="0" fontId="7" fillId="0" borderId="8" xfId="0" applyFont="1" applyBorder="1"/>
    <xf numFmtId="0" fontId="7" fillId="0" borderId="8" xfId="0" applyFont="1" applyBorder="1" applyAlignment="1"/>
    <xf numFmtId="0" fontId="7" fillId="0" borderId="9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1866900</xdr:colOff>
      <xdr:row>0</xdr:row>
      <xdr:rowOff>1</xdr:rowOff>
    </xdr:from>
    <xdr:to>
      <xdr:col>12</xdr:col>
      <xdr:colOff>238125</xdr:colOff>
      <xdr:row>34</xdr:row>
      <xdr:rowOff>142876</xdr:rowOff>
    </xdr:to>
    <xdr:grpSp>
      <xdr:nvGrpSpPr>
        <xdr:cNvPr id="5276" name="Group 127"/>
        <xdr:cNvGrpSpPr>
          <a:grpSpLocks/>
        </xdr:cNvGrpSpPr>
      </xdr:nvGrpSpPr>
      <xdr:grpSpPr bwMode="auto">
        <a:xfrm>
          <a:off x="9415463" y="1"/>
          <a:ext cx="1014412" cy="6477000"/>
          <a:chOff x="982" y="0"/>
          <a:chExt cx="82" cy="682"/>
        </a:xfrm>
      </xdr:grpSpPr>
      <xdr:sp macro="" textlink="">
        <xdr:nvSpPr>
          <xdr:cNvPr id="5244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79" name="Straight Connector 12"/>
          <xdr:cNvCxnSpPr>
            <a:cxnSpLocks noChangeShapeType="1"/>
          </xdr:cNvCxnSpPr>
        </xdr:nvCxnSpPr>
        <xdr:spPr bwMode="auto">
          <a:xfrm rot="5400000">
            <a:off x="70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6"/>
  <sheetViews>
    <sheetView showGridLines="0" tabSelected="1" view="pageBreakPreview" zoomScale="80" zoomScaleSheetLayoutView="80" workbookViewId="0">
      <selection activeCell="O11" sqref="O11"/>
    </sheetView>
  </sheetViews>
  <sheetFormatPr defaultRowHeight="21.75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85546875" style="6" customWidth="1"/>
    <col min="10" max="10" width="30.140625" style="6" customWidth="1"/>
    <col min="11" max="11" width="2.42578125" style="6" customWidth="1"/>
    <col min="12" max="12" width="7" style="6" customWidth="1"/>
    <col min="13" max="16384" width="9.140625" style="6"/>
  </cols>
  <sheetData>
    <row r="1" spans="1:13" s="1" customFormat="1">
      <c r="B1" s="2" t="s">
        <v>1</v>
      </c>
      <c r="C1" s="3">
        <v>19.5</v>
      </c>
      <c r="D1" s="2" t="s">
        <v>57</v>
      </c>
    </row>
    <row r="2" spans="1:13" s="4" customFormat="1">
      <c r="B2" s="1" t="s">
        <v>4</v>
      </c>
      <c r="C2" s="3">
        <v>19.5</v>
      </c>
      <c r="D2" s="5" t="s">
        <v>58</v>
      </c>
    </row>
    <row r="3" spans="1:13" s="4" customFormat="1" ht="2.25" customHeight="1">
      <c r="B3" s="1"/>
      <c r="C3" s="3"/>
      <c r="D3" s="5"/>
      <c r="J3" s="23" t="s">
        <v>6</v>
      </c>
    </row>
    <row r="4" spans="1:13" ht="3" hidden="1" customHeight="1">
      <c r="M4" s="6" t="s">
        <v>5</v>
      </c>
    </row>
    <row r="5" spans="1:13" s="13" customFormat="1" ht="15" customHeight="1">
      <c r="A5" s="42" t="s">
        <v>43</v>
      </c>
      <c r="B5" s="42"/>
      <c r="C5" s="42"/>
      <c r="D5" s="43"/>
      <c r="E5" s="38">
        <v>2555</v>
      </c>
      <c r="F5" s="38">
        <v>2556</v>
      </c>
      <c r="G5" s="38">
        <v>2557</v>
      </c>
      <c r="H5" s="38">
        <v>2558</v>
      </c>
      <c r="I5" s="38">
        <v>2559</v>
      </c>
      <c r="J5" s="45" t="s">
        <v>44</v>
      </c>
      <c r="K5" s="14"/>
    </row>
    <row r="6" spans="1:13" s="13" customFormat="1" ht="15" customHeight="1">
      <c r="A6" s="41"/>
      <c r="B6" s="41"/>
      <c r="C6" s="41"/>
      <c r="D6" s="44"/>
      <c r="E6" s="39" t="s">
        <v>59</v>
      </c>
      <c r="F6" s="39" t="s">
        <v>60</v>
      </c>
      <c r="G6" s="39" t="s">
        <v>61</v>
      </c>
      <c r="H6" s="39" t="s">
        <v>62</v>
      </c>
      <c r="I6" s="39" t="s">
        <v>63</v>
      </c>
      <c r="J6" s="40"/>
    </row>
    <row r="7" spans="1:13" s="13" customFormat="1" ht="19.5" customHeight="1">
      <c r="A7" s="16"/>
      <c r="B7" s="16"/>
      <c r="C7" s="16" t="s">
        <v>2</v>
      </c>
      <c r="D7" s="17"/>
      <c r="E7" s="33">
        <f>E9+E10+E13+E15+E17+E23+E25+E26+E30+E31+E32</f>
        <v>1553210957.21</v>
      </c>
      <c r="F7" s="33">
        <f>F9+F10+F13+F15+F17+F23+F25+F26+F30+F31+F32</f>
        <v>1715067304.3100002</v>
      </c>
      <c r="G7" s="33">
        <f>G19+G23+G25+G26+G30+G31+G32</f>
        <v>1643297304.4800003</v>
      </c>
      <c r="H7" s="33">
        <f>H19+H23+H25+H26+H30+H31+H32</f>
        <v>1654193065.77</v>
      </c>
      <c r="I7" s="33">
        <f>I23+I25+I26+I30+I31+I32</f>
        <v>1648959036.46</v>
      </c>
      <c r="J7" s="18" t="s">
        <v>0</v>
      </c>
    </row>
    <row r="8" spans="1:13" s="13" customFormat="1" ht="15.75" customHeight="1">
      <c r="A8" s="16"/>
      <c r="B8" s="24" t="s">
        <v>7</v>
      </c>
      <c r="C8" s="16"/>
      <c r="D8" s="17"/>
      <c r="E8" s="25" t="s">
        <v>64</v>
      </c>
      <c r="F8" s="26" t="s">
        <v>64</v>
      </c>
      <c r="G8" s="26" t="s">
        <v>64</v>
      </c>
      <c r="H8" s="26" t="s">
        <v>64</v>
      </c>
      <c r="I8" s="26" t="s">
        <v>64</v>
      </c>
      <c r="J8" s="34" t="s">
        <v>45</v>
      </c>
    </row>
    <row r="9" spans="1:13" s="8" customFormat="1" ht="15.75" customHeight="1">
      <c r="A9" s="22"/>
      <c r="B9" s="19" t="s">
        <v>8</v>
      </c>
      <c r="C9" s="31"/>
      <c r="D9" s="32"/>
      <c r="E9" s="35">
        <v>6373979.7199999997</v>
      </c>
      <c r="F9" s="27">
        <v>4948413.87</v>
      </c>
      <c r="G9" s="27"/>
      <c r="H9" s="27"/>
      <c r="I9" s="28"/>
      <c r="J9" s="36" t="s">
        <v>46</v>
      </c>
    </row>
    <row r="10" spans="1:13" s="8" customFormat="1" ht="15.75" customHeight="1">
      <c r="A10" s="22"/>
      <c r="B10" s="19" t="s">
        <v>9</v>
      </c>
      <c r="C10" s="31"/>
      <c r="D10" s="32"/>
      <c r="E10" s="35">
        <v>161708790.81999999</v>
      </c>
      <c r="F10" s="27">
        <v>284019052.39999998</v>
      </c>
      <c r="G10" s="27"/>
      <c r="H10" s="27"/>
      <c r="I10" s="28"/>
      <c r="J10" s="37" t="s">
        <v>35</v>
      </c>
    </row>
    <row r="11" spans="1:13" s="8" customFormat="1" ht="15.75" customHeight="1">
      <c r="A11" s="22"/>
      <c r="B11" s="13" t="s">
        <v>10</v>
      </c>
      <c r="C11" s="31"/>
      <c r="D11" s="32"/>
      <c r="E11" s="28" t="s">
        <v>64</v>
      </c>
      <c r="F11" s="27" t="s">
        <v>64</v>
      </c>
      <c r="G11" s="27" t="s">
        <v>64</v>
      </c>
      <c r="H11" s="27" t="s">
        <v>64</v>
      </c>
      <c r="I11" s="27" t="s">
        <v>64</v>
      </c>
      <c r="J11" s="36" t="s">
        <v>47</v>
      </c>
    </row>
    <row r="12" spans="1:13" s="8" customFormat="1" ht="15.75" customHeight="1">
      <c r="A12" s="20"/>
      <c r="B12" s="14" t="s">
        <v>11</v>
      </c>
      <c r="C12" s="20"/>
      <c r="D12" s="21"/>
      <c r="E12" s="27" t="s">
        <v>64</v>
      </c>
      <c r="F12" s="27" t="s">
        <v>64</v>
      </c>
      <c r="G12" s="27" t="s">
        <v>64</v>
      </c>
      <c r="H12" s="27" t="s">
        <v>64</v>
      </c>
      <c r="I12" s="27" t="s">
        <v>64</v>
      </c>
      <c r="J12" s="36" t="s">
        <v>36</v>
      </c>
    </row>
    <row r="13" spans="1:13" s="8" customFormat="1" ht="15.75" customHeight="1">
      <c r="A13" s="22"/>
      <c r="B13" s="20" t="s">
        <v>12</v>
      </c>
      <c r="C13" s="31"/>
      <c r="D13" s="32"/>
      <c r="E13" s="35">
        <v>29110.080000000002</v>
      </c>
      <c r="F13" s="27">
        <v>96732</v>
      </c>
      <c r="G13" s="27"/>
      <c r="H13" s="27"/>
      <c r="I13" s="35"/>
      <c r="J13" s="36" t="s">
        <v>32</v>
      </c>
    </row>
    <row r="14" spans="1:13" s="8" customFormat="1" ht="15.75" customHeight="1">
      <c r="A14" s="14"/>
      <c r="B14" s="14" t="s">
        <v>13</v>
      </c>
      <c r="C14" s="14"/>
      <c r="D14" s="15"/>
      <c r="E14" s="27" t="s">
        <v>64</v>
      </c>
      <c r="F14" s="27" t="s">
        <v>64</v>
      </c>
      <c r="G14" s="27" t="s">
        <v>64</v>
      </c>
      <c r="H14" s="27" t="s">
        <v>64</v>
      </c>
      <c r="I14" s="27" t="s">
        <v>64</v>
      </c>
      <c r="J14" s="36" t="s">
        <v>33</v>
      </c>
    </row>
    <row r="15" spans="1:13" s="8" customFormat="1" ht="15.75" customHeight="1">
      <c r="A15" s="14"/>
      <c r="B15" s="14" t="s">
        <v>14</v>
      </c>
      <c r="C15" s="14"/>
      <c r="D15" s="15"/>
      <c r="E15" s="35">
        <v>19282.5</v>
      </c>
      <c r="F15" s="27">
        <v>36218.699999999997</v>
      </c>
      <c r="G15" s="27"/>
      <c r="H15" s="27"/>
      <c r="I15" s="28"/>
      <c r="J15" s="36" t="s">
        <v>34</v>
      </c>
    </row>
    <row r="16" spans="1:13" s="8" customFormat="1" ht="15.75" customHeight="1">
      <c r="A16" s="14"/>
      <c r="B16" s="14" t="s">
        <v>15</v>
      </c>
      <c r="C16" s="14"/>
      <c r="D16" s="15"/>
      <c r="E16" s="27" t="s">
        <v>64</v>
      </c>
      <c r="F16" s="27" t="s">
        <v>64</v>
      </c>
      <c r="G16" s="27" t="s">
        <v>64</v>
      </c>
      <c r="H16" s="27" t="s">
        <v>64</v>
      </c>
      <c r="I16" s="27" t="s">
        <v>64</v>
      </c>
      <c r="J16" s="36" t="s">
        <v>48</v>
      </c>
    </row>
    <row r="17" spans="1:10" s="8" customFormat="1" ht="15.75" customHeight="1">
      <c r="A17" s="14"/>
      <c r="B17" s="14" t="s">
        <v>16</v>
      </c>
      <c r="C17" s="14"/>
      <c r="D17" s="15"/>
      <c r="E17" s="35">
        <v>742318</v>
      </c>
      <c r="F17" s="27">
        <v>244727</v>
      </c>
      <c r="G17" s="27" t="s">
        <v>64</v>
      </c>
      <c r="H17" s="27" t="s">
        <v>64</v>
      </c>
      <c r="I17" s="27" t="s">
        <v>64</v>
      </c>
      <c r="J17" s="36" t="s">
        <v>56</v>
      </c>
    </row>
    <row r="18" spans="1:10" s="8" customFormat="1" ht="15.75" customHeight="1">
      <c r="A18" s="14"/>
      <c r="B18" s="14" t="s">
        <v>17</v>
      </c>
      <c r="C18" s="14"/>
      <c r="D18" s="15"/>
      <c r="E18" s="35" t="s">
        <v>64</v>
      </c>
      <c r="F18" s="27" t="s">
        <v>64</v>
      </c>
      <c r="G18" s="27" t="s">
        <v>64</v>
      </c>
      <c r="H18" s="27" t="s">
        <v>64</v>
      </c>
      <c r="I18" s="27" t="s">
        <v>64</v>
      </c>
      <c r="J18" s="36" t="s">
        <v>49</v>
      </c>
    </row>
    <row r="19" spans="1:10" s="8" customFormat="1" ht="15.75" customHeight="1">
      <c r="A19" s="14"/>
      <c r="B19" s="14" t="s">
        <v>18</v>
      </c>
      <c r="C19" s="14"/>
      <c r="D19" s="15"/>
      <c r="E19" s="35" t="s">
        <v>64</v>
      </c>
      <c r="F19" s="27" t="s">
        <v>64</v>
      </c>
      <c r="G19" s="27">
        <v>880</v>
      </c>
      <c r="H19" s="27">
        <v>9621</v>
      </c>
      <c r="I19" s="28" t="s">
        <v>64</v>
      </c>
      <c r="J19" s="36" t="s">
        <v>37</v>
      </c>
    </row>
    <row r="20" spans="1:10" s="8" customFormat="1" ht="15.75" customHeight="1">
      <c r="B20" s="13"/>
      <c r="C20" s="13"/>
      <c r="D20" s="13"/>
      <c r="E20" s="27"/>
      <c r="F20" s="27"/>
      <c r="G20" s="27"/>
      <c r="H20" s="27"/>
      <c r="I20" s="27"/>
      <c r="J20" s="14" t="s">
        <v>41</v>
      </c>
    </row>
    <row r="21" spans="1:10" s="8" customFormat="1" ht="15.75" customHeight="1">
      <c r="A21" s="14"/>
      <c r="B21" s="13" t="s">
        <v>19</v>
      </c>
      <c r="C21" s="14"/>
      <c r="D21" s="14"/>
      <c r="E21" s="27" t="s">
        <v>64</v>
      </c>
      <c r="F21" s="27" t="s">
        <v>64</v>
      </c>
      <c r="G21" s="27" t="s">
        <v>64</v>
      </c>
      <c r="H21" s="27" t="s">
        <v>64</v>
      </c>
      <c r="I21" s="27" t="s">
        <v>64</v>
      </c>
      <c r="J21" s="13" t="s">
        <v>42</v>
      </c>
    </row>
    <row r="22" spans="1:10" s="8" customFormat="1" ht="15.75" customHeight="1">
      <c r="A22" s="14"/>
      <c r="B22" s="14" t="s">
        <v>20</v>
      </c>
      <c r="C22" s="14"/>
      <c r="D22" s="15"/>
      <c r="E22" s="35" t="s">
        <v>64</v>
      </c>
      <c r="F22" s="27" t="s">
        <v>64</v>
      </c>
      <c r="G22" s="27" t="s">
        <v>64</v>
      </c>
      <c r="H22" s="27" t="s">
        <v>64</v>
      </c>
      <c r="I22" s="28" t="s">
        <v>64</v>
      </c>
      <c r="J22" s="36" t="s">
        <v>50</v>
      </c>
    </row>
    <row r="23" spans="1:10" s="8" customFormat="1" ht="15.75" customHeight="1">
      <c r="A23" s="14"/>
      <c r="B23" s="14" t="s">
        <v>21</v>
      </c>
      <c r="C23" s="14"/>
      <c r="D23" s="15"/>
      <c r="E23" s="35">
        <v>4845747.79</v>
      </c>
      <c r="F23" s="27">
        <v>5304392.2300000004</v>
      </c>
      <c r="G23" s="27">
        <v>5056892.62</v>
      </c>
      <c r="H23" s="27">
        <v>4395131.3</v>
      </c>
      <c r="I23" s="28">
        <v>4454697.03</v>
      </c>
      <c r="J23" s="36" t="s">
        <v>51</v>
      </c>
    </row>
    <row r="24" spans="1:10" s="8" customFormat="1" ht="15.75" customHeight="1">
      <c r="A24" s="14"/>
      <c r="B24" s="14" t="s">
        <v>22</v>
      </c>
      <c r="C24" s="14"/>
      <c r="D24" s="15"/>
      <c r="E24" s="35"/>
      <c r="F24" s="27" t="s">
        <v>64</v>
      </c>
      <c r="G24" s="27" t="s">
        <v>64</v>
      </c>
      <c r="H24" s="27" t="s">
        <v>64</v>
      </c>
      <c r="I24" s="28" t="s">
        <v>64</v>
      </c>
      <c r="J24" s="34" t="s">
        <v>52</v>
      </c>
    </row>
    <row r="25" spans="1:10" s="8" customFormat="1" ht="15.75" customHeight="1">
      <c r="A25" s="14"/>
      <c r="B25" s="14" t="s">
        <v>30</v>
      </c>
      <c r="C25" s="14"/>
      <c r="D25" s="15"/>
      <c r="E25" s="35">
        <v>1444064.4</v>
      </c>
      <c r="F25" s="27">
        <v>1420568.85</v>
      </c>
      <c r="G25" s="27">
        <v>1406468.23</v>
      </c>
      <c r="H25" s="27">
        <v>1411482.1</v>
      </c>
      <c r="I25" s="28">
        <v>1291905.3500000001</v>
      </c>
      <c r="J25" s="34" t="s">
        <v>38</v>
      </c>
    </row>
    <row r="26" spans="1:10" s="8" customFormat="1" ht="15.75" customHeight="1">
      <c r="B26" s="14" t="s">
        <v>31</v>
      </c>
      <c r="C26" s="14"/>
      <c r="D26" s="15"/>
      <c r="E26" s="28">
        <v>640739.51</v>
      </c>
      <c r="F26" s="27">
        <v>439384.21</v>
      </c>
      <c r="G26" s="27">
        <v>292294.07</v>
      </c>
      <c r="H26" s="29">
        <v>261434.67</v>
      </c>
      <c r="I26" s="27">
        <v>717890.41</v>
      </c>
      <c r="J26" s="36" t="s">
        <v>39</v>
      </c>
    </row>
    <row r="27" spans="1:10" s="8" customFormat="1" ht="15.75" customHeight="1">
      <c r="A27" s="14"/>
      <c r="B27" s="14" t="s">
        <v>23</v>
      </c>
      <c r="C27" s="14"/>
      <c r="D27" s="14"/>
      <c r="E27" s="27" t="s">
        <v>64</v>
      </c>
      <c r="F27" s="30" t="s">
        <v>64</v>
      </c>
      <c r="G27" s="27" t="s">
        <v>64</v>
      </c>
      <c r="H27" s="29" t="s">
        <v>64</v>
      </c>
      <c r="I27" s="27" t="s">
        <v>64</v>
      </c>
      <c r="J27" s="34" t="s">
        <v>28</v>
      </c>
    </row>
    <row r="28" spans="1:10" s="8" customFormat="1" ht="15.75" customHeight="1">
      <c r="A28" s="14"/>
      <c r="B28" s="14" t="s">
        <v>24</v>
      </c>
      <c r="C28" s="14"/>
      <c r="D28" s="14"/>
      <c r="E28" s="27" t="s">
        <v>64</v>
      </c>
      <c r="F28" s="30" t="s">
        <v>64</v>
      </c>
      <c r="G28" s="27" t="s">
        <v>64</v>
      </c>
      <c r="H28" s="29" t="s">
        <v>64</v>
      </c>
      <c r="I28" s="27" t="s">
        <v>64</v>
      </c>
      <c r="J28" s="36" t="s">
        <v>53</v>
      </c>
    </row>
    <row r="29" spans="1:10" s="8" customFormat="1" ht="15.75" customHeight="1">
      <c r="A29" s="14"/>
      <c r="B29" s="20" t="s">
        <v>25</v>
      </c>
      <c r="C29" s="14"/>
      <c r="D29" s="14"/>
      <c r="E29" s="27" t="s">
        <v>64</v>
      </c>
      <c r="F29" s="30" t="s">
        <v>64</v>
      </c>
      <c r="G29" s="27" t="s">
        <v>64</v>
      </c>
      <c r="H29" s="28" t="s">
        <v>64</v>
      </c>
      <c r="I29" s="27" t="s">
        <v>64</v>
      </c>
      <c r="J29" s="36" t="s">
        <v>40</v>
      </c>
    </row>
    <row r="30" spans="1:10" s="9" customFormat="1" ht="15.75" customHeight="1">
      <c r="A30" s="14"/>
      <c r="B30" s="19" t="s">
        <v>26</v>
      </c>
      <c r="C30" s="14"/>
      <c r="D30" s="14"/>
      <c r="E30" s="27">
        <v>1366778549.01</v>
      </c>
      <c r="F30" s="28">
        <v>1407142145.3800001</v>
      </c>
      <c r="G30" s="27">
        <v>1623865059.4300001</v>
      </c>
      <c r="H30" s="28">
        <v>1630644540.4300001</v>
      </c>
      <c r="I30" s="27">
        <v>1619559335.1700001</v>
      </c>
      <c r="J30" s="36" t="s">
        <v>54</v>
      </c>
    </row>
    <row r="31" spans="1:10" s="9" customFormat="1" ht="15.75" customHeight="1">
      <c r="A31" s="14"/>
      <c r="B31" s="14" t="s">
        <v>27</v>
      </c>
      <c r="C31" s="14"/>
      <c r="D31" s="14"/>
      <c r="E31" s="27">
        <v>54330</v>
      </c>
      <c r="F31" s="28">
        <v>43465</v>
      </c>
      <c r="G31" s="27">
        <v>24020</v>
      </c>
      <c r="H31" s="28">
        <v>399015.52</v>
      </c>
      <c r="I31" s="27">
        <v>142333.82</v>
      </c>
      <c r="J31" s="36" t="s">
        <v>55</v>
      </c>
    </row>
    <row r="32" spans="1:10" s="9" customFormat="1" ht="15.75" customHeight="1">
      <c r="A32" s="14"/>
      <c r="B32" s="14" t="s">
        <v>3</v>
      </c>
      <c r="C32" s="14"/>
      <c r="D32" s="14"/>
      <c r="E32" s="27">
        <v>10574045.380000001</v>
      </c>
      <c r="F32" s="28">
        <v>11372204.67</v>
      </c>
      <c r="G32" s="27">
        <v>12651690.130000001</v>
      </c>
      <c r="H32" s="28">
        <v>17071840.75</v>
      </c>
      <c r="I32" s="29">
        <v>22792874.68</v>
      </c>
      <c r="J32" s="34" t="s">
        <v>29</v>
      </c>
    </row>
    <row r="33" spans="1:10" ht="3" customHeight="1">
      <c r="A33" s="10"/>
      <c r="B33" s="10"/>
      <c r="C33" s="10"/>
      <c r="D33" s="10"/>
      <c r="E33" s="11"/>
      <c r="F33" s="10"/>
      <c r="G33" s="11"/>
      <c r="H33" s="10"/>
      <c r="I33" s="11"/>
      <c r="J33" s="10"/>
    </row>
    <row r="34" spans="1:10" ht="3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s="13" customFormat="1" ht="16.5" customHeight="1">
      <c r="B35" s="13" t="s">
        <v>65</v>
      </c>
      <c r="H35" s="13" t="s">
        <v>66</v>
      </c>
    </row>
    <row r="36" spans="1:10" s="7" customFormat="1" ht="22.5" customHeight="1"/>
  </sheetData>
  <mergeCells count="2">
    <mergeCell ref="A5:D6"/>
    <mergeCell ref="J5:J6"/>
  </mergeCells>
  <phoneticPr fontId="1" type="noConversion"/>
  <pageMargins left="0.39370078740157483" right="0.39370078740157483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2017-08-21T04:55:30Z</cp:lastPrinted>
  <dcterms:created xsi:type="dcterms:W3CDTF">1997-06-13T10:07:54Z</dcterms:created>
  <dcterms:modified xsi:type="dcterms:W3CDTF">2017-09-24T02:13:44Z</dcterms:modified>
</cp:coreProperties>
</file>