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9.5" sheetId="4" r:id="rId1"/>
    <sheet name="Sheet1" sheetId="1" r:id="rId2"/>
    <sheet name="Sheet2" sheetId="2" r:id="rId3"/>
    <sheet name="Sheet3" sheetId="3" r:id="rId4"/>
  </sheets>
  <definedNames>
    <definedName name="_xlnm.Print_Area" localSheetId="0">'T-19.5'!$A$1:$L$35</definedName>
  </definedNames>
  <calcPr calcId="124519" calcMode="manual"/>
</workbook>
</file>

<file path=xl/calcChain.xml><?xml version="1.0" encoding="utf-8"?>
<calcChain xmlns="http://schemas.openxmlformats.org/spreadsheetml/2006/main">
  <c r="I7" i="4"/>
  <c r="H7"/>
  <c r="G7"/>
  <c r="F7"/>
  <c r="E7"/>
</calcChain>
</file>

<file path=xl/sharedStrings.xml><?xml version="1.0" encoding="utf-8"?>
<sst xmlns="http://schemas.openxmlformats.org/spreadsheetml/2006/main" count="135" uniqueCount="68">
  <si>
    <t xml:space="preserve">ตาราง   </t>
  </si>
  <si>
    <t>รายได้จากการจัดเก็บเงินภาษีของกรมสรรพสามิต จำแนกตามรายการ พ.ศ. 2556 - 2560</t>
  </si>
  <si>
    <t>Table</t>
  </si>
  <si>
    <t>Revenue of Excise Tax by Items: 2013 - 2017</t>
  </si>
  <si>
    <t>(บาท  Baht)</t>
  </si>
  <si>
    <t>.</t>
  </si>
  <si>
    <t>รายการ</t>
  </si>
  <si>
    <t>Items</t>
  </si>
  <si>
    <t>(2013)</t>
  </si>
  <si>
    <t>(2014)</t>
  </si>
  <si>
    <t>(2015)</t>
  </si>
  <si>
    <t>(2016)</t>
  </si>
  <si>
    <t>(2017)</t>
  </si>
  <si>
    <t>รวมยอด</t>
  </si>
  <si>
    <t>Total</t>
  </si>
  <si>
    <t>โคมไฟฟ้า และโคมระย้า</t>
  </si>
  <si>
    <t xml:space="preserve"> -</t>
  </si>
  <si>
    <t>-</t>
  </si>
  <si>
    <t xml:space="preserve">  Lighting and Chandelier</t>
  </si>
  <si>
    <t>น้ำมันและผลิตภัณฑ์น้ำมัน</t>
  </si>
  <si>
    <t xml:space="preserve">  Petroleum and Petroleum Products</t>
  </si>
  <si>
    <t>เครื่องดื่ม</t>
  </si>
  <si>
    <t xml:space="preserve">  Beverage</t>
  </si>
  <si>
    <t>เครื่องปรับอากาศ</t>
  </si>
  <si>
    <t xml:space="preserve">  Air Conditioner</t>
  </si>
  <si>
    <t>แก้วและเครื่องแก้ว</t>
  </si>
  <si>
    <t xml:space="preserve">  Crystal</t>
  </si>
  <si>
    <t>รถยนต์</t>
  </si>
  <si>
    <t xml:space="preserve">  Automobile</t>
  </si>
  <si>
    <t>เรือ</t>
  </si>
  <si>
    <t xml:space="preserve">  Boat</t>
  </si>
  <si>
    <t>ผลิตภัณฑ์เครื่องหอม และเครื่องสำอาง</t>
  </si>
  <si>
    <t xml:space="preserve">  Perfume and Cosmetic</t>
  </si>
  <si>
    <t>พรมหรือสิ่งทอปูพื้นทำด้วยขนสัตว์</t>
  </si>
  <si>
    <t xml:space="preserve">  Carpet and Other Floor Covering Animal Hair</t>
  </si>
  <si>
    <t>รถจักรยานยนต์</t>
  </si>
  <si>
    <t xml:space="preserve">  Motorcycles</t>
  </si>
  <si>
    <t>หินอ่อนและหินแกรนิต</t>
  </si>
  <si>
    <t xml:space="preserve">  Marble and Granite</t>
  </si>
  <si>
    <t>แบตเตอรี่</t>
  </si>
  <si>
    <t xml:space="preserve">  Battery</t>
  </si>
  <si>
    <t xml:space="preserve">  Ozone Depleting Halogenated </t>
  </si>
  <si>
    <t>สารทำลายชั้นบรรยากาศโอโซน</t>
  </si>
  <si>
    <t xml:space="preserve">     Hydrocarbon Acrylic</t>
  </si>
  <si>
    <t>สนามแข่งม้า</t>
  </si>
  <si>
    <t xml:space="preserve">  Horse Racing Course</t>
  </si>
  <si>
    <t>สนามกอล์ฟ</t>
  </si>
  <si>
    <t xml:space="preserve">  Golf Course</t>
  </si>
  <si>
    <t>กิจการโทรคมนาคม</t>
  </si>
  <si>
    <t xml:space="preserve">  Telecommunication Business</t>
  </si>
  <si>
    <t>ไนต์คลับ และดิสโกเธค</t>
  </si>
  <si>
    <t xml:space="preserve">  Nightclub and Discotheque </t>
  </si>
  <si>
    <t>สถานอาบน้ำหรืออบตัว และนวด</t>
  </si>
  <si>
    <t xml:space="preserve">  Turkish Bath or Parlour Massage</t>
  </si>
  <si>
    <t>สลากกินแบ่ง</t>
  </si>
  <si>
    <t xml:space="preserve">  Lottery</t>
  </si>
  <si>
    <t>ไพ่</t>
  </si>
  <si>
    <t xml:space="preserve">  Playing Card</t>
  </si>
  <si>
    <t>ยาสูบ และยาเส้น</t>
  </si>
  <si>
    <t xml:space="preserve">  Cigarette and Tobacco</t>
  </si>
  <si>
    <t>สุรากลั่น</t>
  </si>
  <si>
    <t xml:space="preserve">  Distilled Beverage</t>
  </si>
  <si>
    <t>สุราแช่</t>
  </si>
  <si>
    <t xml:space="preserve">  Brewed Beverage</t>
  </si>
  <si>
    <t>อื่นๆ</t>
  </si>
  <si>
    <t xml:space="preserve">  Others</t>
  </si>
  <si>
    <t xml:space="preserve">       ที่มา:  สำนักงานสรรพสามิตพื้นที่ กำแพงเพชร</t>
  </si>
  <si>
    <t xml:space="preserve">  Source:   Kamphaeng Phet Provincial Excise Office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</si>
</sst>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_ ;\-#,##0\ "/>
  </numFmts>
  <fonts count="10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0" fontId="3" fillId="0" borderId="0" xfId="1" applyFont="1" applyBorder="1"/>
    <xf numFmtId="0" fontId="2" fillId="0" borderId="0" xfId="1" applyFont="1" applyBorder="1" applyAlignment="1">
      <alignment horizontal="left"/>
    </xf>
    <xf numFmtId="0" fontId="4" fillId="0" borderId="0" xfId="1" applyFont="1" applyAlignment="1">
      <alignment horizontal="right" vertical="distributed"/>
    </xf>
    <xf numFmtId="0" fontId="5" fillId="0" borderId="0" xfId="1" applyFont="1"/>
    <xf numFmtId="0" fontId="6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Border="1"/>
    <xf numFmtId="0" fontId="6" fillId="0" borderId="0" xfId="1" applyFont="1"/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6" fillId="0" borderId="7" xfId="1" quotePrefix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188" fontId="8" fillId="0" borderId="10" xfId="2" quotePrefix="1" applyNumberFormat="1" applyFont="1" applyBorder="1" applyAlignment="1"/>
    <xf numFmtId="188" fontId="8" fillId="0" borderId="3" xfId="2" quotePrefix="1" applyNumberFormat="1" applyFont="1" applyBorder="1" applyAlignment="1"/>
    <xf numFmtId="0" fontId="7" fillId="0" borderId="4" xfId="1" applyFont="1" applyBorder="1" applyAlignment="1">
      <alignment horizontal="center"/>
    </xf>
    <xf numFmtId="0" fontId="4" fillId="0" borderId="0" xfId="1" applyFont="1"/>
    <xf numFmtId="0" fontId="4" fillId="0" borderId="0" xfId="1" applyFont="1" applyBorder="1" applyAlignment="1">
      <alignment horizontal="left" vertical="center"/>
    </xf>
    <xf numFmtId="188" fontId="4" fillId="0" borderId="10" xfId="2" applyNumberFormat="1" applyFont="1" applyBorder="1" applyAlignment="1">
      <alignment horizontal="right"/>
    </xf>
    <xf numFmtId="188" fontId="4" fillId="0" borderId="11" xfId="2" applyNumberFormat="1" applyFont="1" applyBorder="1" applyAlignment="1">
      <alignment horizontal="right"/>
    </xf>
    <xf numFmtId="188" fontId="4" fillId="0" borderId="11" xfId="1" quotePrefix="1" applyNumberFormat="1" applyFont="1" applyBorder="1" applyAlignment="1">
      <alignment horizontal="right"/>
    </xf>
    <xf numFmtId="0" fontId="9" fillId="0" borderId="10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4" fillId="0" borderId="9" xfId="1" applyFont="1" applyBorder="1" applyAlignment="1">
      <alignment horizontal="center"/>
    </xf>
    <xf numFmtId="188" fontId="4" fillId="0" borderId="10" xfId="2" quotePrefix="1" applyNumberFormat="1" applyFont="1" applyBorder="1" applyAlignment="1"/>
    <xf numFmtId="188" fontId="4" fillId="0" borderId="11" xfId="2" quotePrefix="1" applyNumberFormat="1" applyFont="1" applyBorder="1" applyAlignment="1"/>
    <xf numFmtId="188" fontId="4" fillId="0" borderId="0" xfId="1" applyNumberFormat="1" applyFont="1" applyBorder="1" applyAlignment="1"/>
    <xf numFmtId="0" fontId="9" fillId="0" borderId="10" xfId="1" applyFont="1" applyBorder="1"/>
    <xf numFmtId="0" fontId="9" fillId="0" borderId="0" xfId="1" applyFont="1"/>
    <xf numFmtId="0" fontId="9" fillId="0" borderId="10" xfId="1" applyFont="1" applyBorder="1" applyAlignment="1"/>
    <xf numFmtId="188" fontId="4" fillId="0" borderId="0" xfId="1" applyNumberFormat="1" applyFont="1" applyBorder="1" applyAlignment="1">
      <alignment horizontal="right"/>
    </xf>
    <xf numFmtId="0" fontId="4" fillId="0" borderId="0" xfId="1" applyFont="1" applyBorder="1" applyAlignment="1"/>
    <xf numFmtId="0" fontId="4" fillId="0" borderId="0" xfId="1" applyFont="1" applyBorder="1"/>
    <xf numFmtId="0" fontId="4" fillId="0" borderId="9" xfId="1" applyFont="1" applyBorder="1" applyAlignment="1"/>
    <xf numFmtId="188" fontId="4" fillId="0" borderId="11" xfId="2" quotePrefix="1" applyNumberFormat="1" applyFont="1" applyBorder="1" applyAlignment="1">
      <alignment horizontal="right"/>
    </xf>
    <xf numFmtId="0" fontId="4" fillId="0" borderId="9" xfId="1" applyFont="1" applyBorder="1"/>
    <xf numFmtId="188" fontId="4" fillId="0" borderId="10" xfId="2" quotePrefix="1" applyNumberFormat="1" applyFont="1" applyBorder="1" applyAlignment="1">
      <alignment horizontal="right"/>
    </xf>
    <xf numFmtId="188" fontId="4" fillId="0" borderId="11" xfId="1" applyNumberFormat="1" applyFont="1" applyBorder="1" applyAlignment="1">
      <alignment horizontal="right"/>
    </xf>
    <xf numFmtId="0" fontId="9" fillId="0" borderId="0" xfId="1" applyFont="1" applyBorder="1"/>
    <xf numFmtId="188" fontId="4" fillId="0" borderId="11" xfId="1" applyNumberFormat="1" applyFont="1" applyBorder="1" applyAlignment="1"/>
    <xf numFmtId="188" fontId="9" fillId="0" borderId="11" xfId="1" applyNumberFormat="1" applyFont="1" applyBorder="1" applyAlignment="1">
      <alignment horizontal="right"/>
    </xf>
    <xf numFmtId="188" fontId="9" fillId="0" borderId="11" xfId="1" applyNumberFormat="1" applyFont="1" applyBorder="1" applyAlignment="1"/>
    <xf numFmtId="188" fontId="4" fillId="0" borderId="10" xfId="1" applyNumberFormat="1" applyFont="1" applyBorder="1" applyAlignment="1"/>
    <xf numFmtId="0" fontId="5" fillId="0" borderId="5" xfId="1" applyFont="1" applyBorder="1"/>
    <xf numFmtId="0" fontId="5" fillId="0" borderId="7" xfId="1" applyFont="1" applyBorder="1"/>
    <xf numFmtId="0" fontId="5" fillId="0" borderId="0" xfId="1" applyFont="1" applyBorder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1933556</xdr:colOff>
      <xdr:row>19</xdr:row>
      <xdr:rowOff>66675</xdr:rowOff>
    </xdr:from>
    <xdr:to>
      <xdr:col>11</xdr:col>
      <xdr:colOff>251142</xdr:colOff>
      <xdr:row>35</xdr:row>
      <xdr:rowOff>10394</xdr:rowOff>
    </xdr:to>
    <xdr:grpSp>
      <xdr:nvGrpSpPr>
        <xdr:cNvPr id="2" name="Group 8"/>
        <xdr:cNvGrpSpPr/>
      </xdr:nvGrpSpPr>
      <xdr:grpSpPr>
        <a:xfrm>
          <a:off x="9568210" y="3759444"/>
          <a:ext cx="332490" cy="2801219"/>
          <a:chOff x="9505950" y="3781425"/>
          <a:chExt cx="501273" cy="2829794"/>
        </a:xfrm>
      </xdr:grpSpPr>
      <xdr:grpSp>
        <xdr:nvGrpSpPr>
          <xdr:cNvPr id="3" name="Group 5"/>
          <xdr:cNvGrpSpPr/>
        </xdr:nvGrpSpPr>
        <xdr:grpSpPr>
          <a:xfrm>
            <a:off x="9639300" y="6143625"/>
            <a:ext cx="367923" cy="467594"/>
            <a:chOff x="9591675" y="6219829"/>
            <a:chExt cx="367923" cy="467594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580544" y="6308369"/>
              <a:ext cx="467594" cy="29051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167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505950" y="378142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36"/>
  <sheetViews>
    <sheetView showGridLines="0" tabSelected="1" topLeftCell="A14" zoomScale="130" zoomScaleNormal="130" workbookViewId="0">
      <selection activeCell="I24" sqref="I24"/>
    </sheetView>
  </sheetViews>
  <sheetFormatPr defaultRowHeight="18.75"/>
  <cols>
    <col min="1" max="1" width="1.5" style="7" customWidth="1"/>
    <col min="2" max="2" width="5.125" style="7" customWidth="1"/>
    <col min="3" max="3" width="4.125" style="7" customWidth="1"/>
    <col min="4" max="4" width="14.875" style="7" customWidth="1"/>
    <col min="5" max="7" width="14.75" style="7" customWidth="1"/>
    <col min="8" max="8" width="15.625" style="7" customWidth="1"/>
    <col min="9" max="9" width="14.75" style="7" customWidth="1"/>
    <col min="10" max="10" width="25.75" style="7" customWidth="1"/>
    <col min="11" max="11" width="0.625" style="7" customWidth="1"/>
    <col min="12" max="12" width="3.625" style="7" customWidth="1"/>
    <col min="13" max="16384" width="9" style="7"/>
  </cols>
  <sheetData>
    <row r="1" spans="1:13" s="1" customFormat="1">
      <c r="B1" s="2" t="s">
        <v>0</v>
      </c>
      <c r="C1" s="3">
        <v>19.5</v>
      </c>
      <c r="D1" s="2" t="s">
        <v>1</v>
      </c>
    </row>
    <row r="2" spans="1:13" s="4" customFormat="1">
      <c r="B2" s="1" t="s">
        <v>2</v>
      </c>
      <c r="C2" s="3">
        <v>19.5</v>
      </c>
      <c r="D2" s="5" t="s">
        <v>3</v>
      </c>
    </row>
    <row r="3" spans="1:13" s="4" customFormat="1" ht="13.5" customHeight="1">
      <c r="B3" s="1"/>
      <c r="C3" s="3"/>
      <c r="D3" s="5"/>
      <c r="J3" s="6" t="s">
        <v>4</v>
      </c>
    </row>
    <row r="4" spans="1:13" ht="3" customHeight="1">
      <c r="M4" s="7" t="s">
        <v>5</v>
      </c>
    </row>
    <row r="5" spans="1:13" s="14" customFormat="1" ht="15" customHeight="1">
      <c r="A5" s="8" t="s">
        <v>6</v>
      </c>
      <c r="B5" s="9"/>
      <c r="C5" s="9"/>
      <c r="D5" s="10"/>
      <c r="E5" s="11">
        <v>2556</v>
      </c>
      <c r="F5" s="11">
        <v>2557</v>
      </c>
      <c r="G5" s="11">
        <v>2558</v>
      </c>
      <c r="H5" s="11">
        <v>2559</v>
      </c>
      <c r="I5" s="11">
        <v>2560</v>
      </c>
      <c r="J5" s="12" t="s">
        <v>7</v>
      </c>
      <c r="K5" s="13"/>
    </row>
    <row r="6" spans="1:13" s="14" customFormat="1" ht="15" customHeight="1">
      <c r="A6" s="15"/>
      <c r="B6" s="15"/>
      <c r="C6" s="15"/>
      <c r="D6" s="16"/>
      <c r="E6" s="17" t="s">
        <v>8</v>
      </c>
      <c r="F6" s="17" t="s">
        <v>9</v>
      </c>
      <c r="G6" s="17" t="s">
        <v>10</v>
      </c>
      <c r="H6" s="17" t="s">
        <v>11</v>
      </c>
      <c r="I6" s="17" t="s">
        <v>12</v>
      </c>
      <c r="J6" s="18"/>
    </row>
    <row r="7" spans="1:13" s="24" customFormat="1" ht="19.5" customHeight="1">
      <c r="A7" s="19"/>
      <c r="B7" s="19"/>
      <c r="C7" s="19" t="s">
        <v>13</v>
      </c>
      <c r="D7" s="20"/>
      <c r="E7" s="21">
        <f>SUM(E8:E32)</f>
        <v>7527869889.2599993</v>
      </c>
      <c r="F7" s="21">
        <f>SUM(F8:F32)</f>
        <v>6773004723.6099997</v>
      </c>
      <c r="G7" s="21">
        <f>SUM(G8:G32)</f>
        <v>7626500380.3600006</v>
      </c>
      <c r="H7" s="22">
        <f>SUM(H8:H32)</f>
        <v>13370180688.950001</v>
      </c>
      <c r="I7" s="22">
        <f>SUM(I8:I32)</f>
        <v>12312269741.249998</v>
      </c>
      <c r="J7" s="23" t="s">
        <v>14</v>
      </c>
    </row>
    <row r="8" spans="1:13" s="24" customFormat="1" ht="15.75" customHeight="1">
      <c r="A8" s="19"/>
      <c r="B8" s="25" t="s">
        <v>15</v>
      </c>
      <c r="C8" s="19"/>
      <c r="D8" s="20"/>
      <c r="E8" s="26" t="s">
        <v>16</v>
      </c>
      <c r="F8" s="26" t="s">
        <v>16</v>
      </c>
      <c r="G8" s="26" t="s">
        <v>16</v>
      </c>
      <c r="H8" s="27" t="s">
        <v>16</v>
      </c>
      <c r="I8" s="28" t="s">
        <v>17</v>
      </c>
      <c r="J8" s="29" t="s">
        <v>18</v>
      </c>
    </row>
    <row r="9" spans="1:13" s="37" customFormat="1" ht="15.75" customHeight="1">
      <c r="A9" s="30"/>
      <c r="B9" s="31" t="s">
        <v>19</v>
      </c>
      <c r="C9" s="30"/>
      <c r="D9" s="32"/>
      <c r="E9" s="33">
        <v>17234</v>
      </c>
      <c r="F9" s="33">
        <v>52851.6</v>
      </c>
      <c r="G9" s="26" t="s">
        <v>16</v>
      </c>
      <c r="H9" s="34">
        <v>168465</v>
      </c>
      <c r="I9" s="35">
        <v>59670</v>
      </c>
      <c r="J9" s="36" t="s">
        <v>20</v>
      </c>
    </row>
    <row r="10" spans="1:13" s="37" customFormat="1" ht="15.75" customHeight="1">
      <c r="A10" s="30"/>
      <c r="B10" s="31" t="s">
        <v>21</v>
      </c>
      <c r="C10" s="30"/>
      <c r="D10" s="32"/>
      <c r="E10" s="33">
        <v>9801638.1300000008</v>
      </c>
      <c r="F10" s="33">
        <v>4378006.68</v>
      </c>
      <c r="G10" s="33">
        <v>5128931.22</v>
      </c>
      <c r="H10" s="34">
        <v>3768887.15</v>
      </c>
      <c r="I10" s="35">
        <v>17565051.18</v>
      </c>
      <c r="J10" s="38" t="s">
        <v>22</v>
      </c>
    </row>
    <row r="11" spans="1:13" s="37" customFormat="1" ht="15.75" customHeight="1">
      <c r="A11" s="30"/>
      <c r="B11" s="37" t="s">
        <v>23</v>
      </c>
      <c r="C11" s="30"/>
      <c r="D11" s="32"/>
      <c r="E11" s="26" t="s">
        <v>16</v>
      </c>
      <c r="F11" s="26" t="s">
        <v>16</v>
      </c>
      <c r="G11" s="26" t="s">
        <v>16</v>
      </c>
      <c r="H11" s="27" t="s">
        <v>16</v>
      </c>
      <c r="I11" s="39" t="s">
        <v>17</v>
      </c>
      <c r="J11" s="36" t="s">
        <v>24</v>
      </c>
    </row>
    <row r="12" spans="1:13" s="37" customFormat="1" ht="15.75" customHeight="1">
      <c r="A12" s="40"/>
      <c r="B12" s="41" t="s">
        <v>25</v>
      </c>
      <c r="C12" s="40"/>
      <c r="D12" s="42"/>
      <c r="E12" s="26" t="s">
        <v>16</v>
      </c>
      <c r="F12" s="26" t="s">
        <v>16</v>
      </c>
      <c r="G12" s="26" t="s">
        <v>16</v>
      </c>
      <c r="H12" s="27" t="s">
        <v>16</v>
      </c>
      <c r="I12" s="39" t="s">
        <v>17</v>
      </c>
      <c r="J12" s="36" t="s">
        <v>26</v>
      </c>
    </row>
    <row r="13" spans="1:13" s="37" customFormat="1" ht="15.75" customHeight="1">
      <c r="A13" s="30"/>
      <c r="B13" s="40" t="s">
        <v>27</v>
      </c>
      <c r="C13" s="30"/>
      <c r="D13" s="32"/>
      <c r="E13" s="26" t="s">
        <v>16</v>
      </c>
      <c r="F13" s="26" t="s">
        <v>16</v>
      </c>
      <c r="G13" s="26" t="s">
        <v>16</v>
      </c>
      <c r="H13" s="43">
        <v>72636</v>
      </c>
      <c r="I13" s="39" t="s">
        <v>17</v>
      </c>
      <c r="J13" s="36" t="s">
        <v>28</v>
      </c>
    </row>
    <row r="14" spans="1:13" s="37" customFormat="1" ht="15.75" customHeight="1">
      <c r="A14" s="41"/>
      <c r="B14" s="41" t="s">
        <v>29</v>
      </c>
      <c r="C14" s="41"/>
      <c r="D14" s="44"/>
      <c r="E14" s="26" t="s">
        <v>16</v>
      </c>
      <c r="F14" s="26" t="s">
        <v>16</v>
      </c>
      <c r="G14" s="26" t="s">
        <v>16</v>
      </c>
      <c r="H14" s="27" t="s">
        <v>16</v>
      </c>
      <c r="I14" s="39" t="s">
        <v>17</v>
      </c>
      <c r="J14" s="36" t="s">
        <v>30</v>
      </c>
    </row>
    <row r="15" spans="1:13" s="37" customFormat="1" ht="15.75" customHeight="1">
      <c r="A15" s="41"/>
      <c r="B15" s="41" t="s">
        <v>31</v>
      </c>
      <c r="C15" s="41"/>
      <c r="D15" s="44"/>
      <c r="E15" s="26" t="s">
        <v>16</v>
      </c>
      <c r="F15" s="26" t="s">
        <v>16</v>
      </c>
      <c r="G15" s="26" t="s">
        <v>16</v>
      </c>
      <c r="H15" s="27" t="s">
        <v>16</v>
      </c>
      <c r="I15" s="39" t="s">
        <v>17</v>
      </c>
      <c r="J15" s="36" t="s">
        <v>32</v>
      </c>
    </row>
    <row r="16" spans="1:13" s="37" customFormat="1" ht="15.75" customHeight="1">
      <c r="A16" s="41"/>
      <c r="B16" s="41" t="s">
        <v>33</v>
      </c>
      <c r="C16" s="41"/>
      <c r="D16" s="44"/>
      <c r="E16" s="26" t="s">
        <v>16</v>
      </c>
      <c r="F16" s="26" t="s">
        <v>16</v>
      </c>
      <c r="G16" s="26" t="s">
        <v>16</v>
      </c>
      <c r="H16" s="27" t="s">
        <v>16</v>
      </c>
      <c r="I16" s="39" t="s">
        <v>17</v>
      </c>
      <c r="J16" s="36" t="s">
        <v>34</v>
      </c>
    </row>
    <row r="17" spans="1:10" s="37" customFormat="1" ht="15.75" customHeight="1">
      <c r="A17" s="41"/>
      <c r="B17" s="41" t="s">
        <v>35</v>
      </c>
      <c r="C17" s="41"/>
      <c r="D17" s="44"/>
      <c r="E17" s="45">
        <v>6105</v>
      </c>
      <c r="F17" s="45"/>
      <c r="G17" s="45"/>
      <c r="H17" s="27" t="s">
        <v>16</v>
      </c>
      <c r="I17" s="39" t="s">
        <v>17</v>
      </c>
      <c r="J17" s="36" t="s">
        <v>36</v>
      </c>
    </row>
    <row r="18" spans="1:10" s="37" customFormat="1" ht="15.75" customHeight="1">
      <c r="A18" s="41"/>
      <c r="B18" s="41" t="s">
        <v>37</v>
      </c>
      <c r="C18" s="41"/>
      <c r="D18" s="44"/>
      <c r="E18" s="26" t="s">
        <v>16</v>
      </c>
      <c r="F18" s="26" t="s">
        <v>16</v>
      </c>
      <c r="G18" s="26" t="s">
        <v>16</v>
      </c>
      <c r="H18" s="27" t="s">
        <v>16</v>
      </c>
      <c r="I18" s="39" t="s">
        <v>17</v>
      </c>
      <c r="J18" s="36" t="s">
        <v>38</v>
      </c>
    </row>
    <row r="19" spans="1:10" s="37" customFormat="1" ht="15.75" customHeight="1">
      <c r="A19" s="41"/>
      <c r="B19" s="41" t="s">
        <v>39</v>
      </c>
      <c r="C19" s="41"/>
      <c r="D19" s="44"/>
      <c r="E19" s="26" t="s">
        <v>16</v>
      </c>
      <c r="F19" s="26" t="s">
        <v>16</v>
      </c>
      <c r="G19" s="26" t="s">
        <v>16</v>
      </c>
      <c r="H19" s="27" t="s">
        <v>16</v>
      </c>
      <c r="I19" s="39" t="s">
        <v>17</v>
      </c>
      <c r="J19" s="36" t="s">
        <v>40</v>
      </c>
    </row>
    <row r="20" spans="1:10" s="37" customFormat="1" ht="15.75" customHeight="1">
      <c r="E20" s="26" t="s">
        <v>16</v>
      </c>
      <c r="F20" s="26" t="s">
        <v>16</v>
      </c>
      <c r="G20" s="26" t="s">
        <v>16</v>
      </c>
      <c r="H20" s="27" t="s">
        <v>16</v>
      </c>
      <c r="I20" s="46" t="s">
        <v>17</v>
      </c>
      <c r="J20" s="47" t="s">
        <v>41</v>
      </c>
    </row>
    <row r="21" spans="1:10" s="37" customFormat="1" ht="15.75" customHeight="1">
      <c r="A21" s="41"/>
      <c r="B21" s="37" t="s">
        <v>42</v>
      </c>
      <c r="C21" s="41"/>
      <c r="D21" s="41"/>
      <c r="E21" s="45"/>
      <c r="F21" s="45"/>
      <c r="G21" s="45"/>
      <c r="H21" s="43"/>
      <c r="I21" s="46" t="s">
        <v>17</v>
      </c>
      <c r="J21" s="37" t="s">
        <v>43</v>
      </c>
    </row>
    <row r="22" spans="1:10" s="37" customFormat="1" ht="15.75" customHeight="1">
      <c r="A22" s="41"/>
      <c r="B22" s="41" t="s">
        <v>44</v>
      </c>
      <c r="C22" s="41"/>
      <c r="D22" s="44"/>
      <c r="E22" s="45"/>
      <c r="F22" s="45"/>
      <c r="G22" s="45"/>
      <c r="H22" s="43"/>
      <c r="I22" s="39" t="s">
        <v>17</v>
      </c>
      <c r="J22" s="36" t="s">
        <v>45</v>
      </c>
    </row>
    <row r="23" spans="1:10" s="37" customFormat="1" ht="15.75" customHeight="1">
      <c r="A23" s="41"/>
      <c r="B23" s="41" t="s">
        <v>46</v>
      </c>
      <c r="C23" s="41"/>
      <c r="D23" s="44"/>
      <c r="E23" s="33">
        <v>54404</v>
      </c>
      <c r="F23" s="33">
        <v>47180</v>
      </c>
      <c r="G23" s="33">
        <v>51730</v>
      </c>
      <c r="H23" s="34">
        <v>50890</v>
      </c>
      <c r="I23" s="35">
        <v>46270</v>
      </c>
      <c r="J23" s="36" t="s">
        <v>47</v>
      </c>
    </row>
    <row r="24" spans="1:10" s="37" customFormat="1" ht="15.75" customHeight="1">
      <c r="A24" s="41"/>
      <c r="B24" s="41" t="s">
        <v>48</v>
      </c>
      <c r="C24" s="41"/>
      <c r="D24" s="44"/>
      <c r="E24" s="33"/>
      <c r="F24" s="33"/>
      <c r="G24" s="33"/>
      <c r="H24" s="34"/>
      <c r="I24" s="35"/>
      <c r="J24" s="29" t="s">
        <v>49</v>
      </c>
    </row>
    <row r="25" spans="1:10" s="37" customFormat="1" ht="15.75" customHeight="1">
      <c r="A25" s="41"/>
      <c r="B25" s="41" t="s">
        <v>50</v>
      </c>
      <c r="C25" s="41"/>
      <c r="D25" s="44"/>
      <c r="E25" s="33">
        <v>434014.2</v>
      </c>
      <c r="F25" s="33">
        <v>404183.5</v>
      </c>
      <c r="G25" s="33">
        <v>413818.5</v>
      </c>
      <c r="H25" s="33">
        <v>411218.72</v>
      </c>
      <c r="I25" s="48">
        <v>414111</v>
      </c>
      <c r="J25" s="29" t="s">
        <v>51</v>
      </c>
    </row>
    <row r="26" spans="1:10" s="37" customFormat="1" ht="15.75" customHeight="1">
      <c r="B26" s="41" t="s">
        <v>52</v>
      </c>
      <c r="C26" s="41"/>
      <c r="D26" s="44"/>
      <c r="E26" s="33">
        <v>3890</v>
      </c>
      <c r="F26" s="33">
        <v>4065</v>
      </c>
      <c r="G26" s="33">
        <v>4520</v>
      </c>
      <c r="H26" s="33">
        <v>1865</v>
      </c>
      <c r="I26" s="48">
        <v>1491.05</v>
      </c>
      <c r="J26" s="36" t="s">
        <v>53</v>
      </c>
    </row>
    <row r="27" spans="1:10" s="37" customFormat="1" ht="15.75" customHeight="1">
      <c r="A27" s="41"/>
      <c r="B27" s="41" t="s">
        <v>54</v>
      </c>
      <c r="C27" s="41"/>
      <c r="D27" s="41"/>
      <c r="E27" s="26" t="s">
        <v>16</v>
      </c>
      <c r="F27" s="26" t="s">
        <v>16</v>
      </c>
      <c r="G27" s="26" t="s">
        <v>16</v>
      </c>
      <c r="H27" s="26" t="s">
        <v>16</v>
      </c>
      <c r="I27" s="49" t="s">
        <v>17</v>
      </c>
      <c r="J27" s="29" t="s">
        <v>55</v>
      </c>
    </row>
    <row r="28" spans="1:10" s="37" customFormat="1" ht="15.75" customHeight="1">
      <c r="A28" s="41"/>
      <c r="B28" s="41" t="s">
        <v>56</v>
      </c>
      <c r="C28" s="41"/>
      <c r="D28" s="41"/>
      <c r="E28" s="26" t="s">
        <v>16</v>
      </c>
      <c r="F28" s="26" t="s">
        <v>16</v>
      </c>
      <c r="G28" s="26" t="s">
        <v>16</v>
      </c>
      <c r="H28" s="26" t="s">
        <v>16</v>
      </c>
      <c r="I28" s="46" t="s">
        <v>17</v>
      </c>
      <c r="J28" s="36" t="s">
        <v>57</v>
      </c>
    </row>
    <row r="29" spans="1:10" s="37" customFormat="1" ht="15.75" customHeight="1">
      <c r="A29" s="41"/>
      <c r="B29" s="40" t="s">
        <v>58</v>
      </c>
      <c r="C29" s="41"/>
      <c r="D29" s="41"/>
      <c r="E29" s="26" t="s">
        <v>16</v>
      </c>
      <c r="F29" s="26" t="s">
        <v>16</v>
      </c>
      <c r="G29" s="26" t="s">
        <v>16</v>
      </c>
      <c r="H29" s="26" t="s">
        <v>16</v>
      </c>
      <c r="I29" s="49" t="s">
        <v>17</v>
      </c>
      <c r="J29" s="36" t="s">
        <v>59</v>
      </c>
    </row>
    <row r="30" spans="1:10" s="47" customFormat="1" ht="15.75" customHeight="1">
      <c r="A30" s="41"/>
      <c r="B30" s="31" t="s">
        <v>60</v>
      </c>
      <c r="C30" s="41"/>
      <c r="D30" s="41"/>
      <c r="E30" s="33">
        <v>1335373.3999999999</v>
      </c>
      <c r="F30" s="33">
        <v>1118645</v>
      </c>
      <c r="G30" s="33">
        <v>811469</v>
      </c>
      <c r="H30" s="33">
        <v>547919</v>
      </c>
      <c r="I30" s="50">
        <v>302431</v>
      </c>
      <c r="J30" s="36" t="s">
        <v>61</v>
      </c>
    </row>
    <row r="31" spans="1:10" s="47" customFormat="1" ht="15.75" customHeight="1">
      <c r="A31" s="41"/>
      <c r="B31" s="41" t="s">
        <v>62</v>
      </c>
      <c r="C31" s="41"/>
      <c r="D31" s="41"/>
      <c r="E31" s="33">
        <v>7513226943.5299997</v>
      </c>
      <c r="F31" s="33">
        <v>6762523763.3400002</v>
      </c>
      <c r="G31" s="33">
        <v>7615540490.8400002</v>
      </c>
      <c r="H31" s="33">
        <v>13360090210.030001</v>
      </c>
      <c r="I31" s="48">
        <v>12287958318.129999</v>
      </c>
      <c r="J31" s="36" t="s">
        <v>63</v>
      </c>
    </row>
    <row r="32" spans="1:10" s="47" customFormat="1" ht="15.75" customHeight="1">
      <c r="A32" s="41"/>
      <c r="B32" s="41" t="s">
        <v>64</v>
      </c>
      <c r="C32" s="41"/>
      <c r="D32" s="41"/>
      <c r="E32" s="33">
        <v>2990287</v>
      </c>
      <c r="F32" s="33">
        <v>4476028.49</v>
      </c>
      <c r="G32" s="33">
        <v>4549420.8</v>
      </c>
      <c r="H32" s="34">
        <v>5068598.05</v>
      </c>
      <c r="I32" s="51">
        <v>5922398.8899999997</v>
      </c>
      <c r="J32" s="29" t="s">
        <v>65</v>
      </c>
    </row>
    <row r="33" spans="1:10" ht="3" customHeight="1">
      <c r="A33" s="52"/>
      <c r="B33" s="52"/>
      <c r="C33" s="52"/>
      <c r="D33" s="52"/>
      <c r="E33" s="53"/>
      <c r="F33" s="52"/>
      <c r="G33" s="53"/>
      <c r="H33" s="52"/>
      <c r="I33" s="53"/>
      <c r="J33" s="52"/>
    </row>
    <row r="34" spans="1:10" ht="3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</row>
    <row r="35" spans="1:10" s="24" customFormat="1" ht="16.5" customHeight="1">
      <c r="B35" s="24" t="s">
        <v>66</v>
      </c>
      <c r="H35" s="24" t="s">
        <v>67</v>
      </c>
    </row>
    <row r="36" spans="1:10" s="14" customFormat="1" ht="22.5" customHeight="1"/>
  </sheetData>
  <mergeCells count="2">
    <mergeCell ref="A5:D6"/>
    <mergeCell ref="J5:J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T-19.5</vt:lpstr>
      <vt:lpstr>Sheet1</vt:lpstr>
      <vt:lpstr>Sheet2</vt:lpstr>
      <vt:lpstr>Sheet3</vt:lpstr>
      <vt:lpstr>'T-19.5'!Print_Area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2019-01-07T09:14:20Z</dcterms:created>
  <dcterms:modified xsi:type="dcterms:W3CDTF">2019-01-07T09:14:39Z</dcterms:modified>
</cp:coreProperties>
</file>