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8.5" sheetId="4" r:id="rId1"/>
    <sheet name="Sheet1" sheetId="1" r:id="rId2"/>
    <sheet name="Sheet2" sheetId="2" r:id="rId3"/>
    <sheet name="Sheet3" sheetId="3" r:id="rId4"/>
  </sheets>
  <definedNames>
    <definedName name="_xlnm.Print_Area" localSheetId="0">'T-8.5'!$A$1:$T$30</definedName>
  </definedNames>
  <calcPr calcId="124519"/>
</workbook>
</file>

<file path=xl/calcChain.xml><?xml version="1.0" encoding="utf-8"?>
<calcChain xmlns="http://schemas.openxmlformats.org/spreadsheetml/2006/main">
  <c r="N19" i="4"/>
  <c r="K19"/>
  <c r="K18" s="1"/>
  <c r="J19"/>
  <c r="I19"/>
  <c r="H19"/>
  <c r="F19"/>
  <c r="F18" s="1"/>
  <c r="M18"/>
  <c r="I18"/>
  <c r="H18"/>
</calcChain>
</file>

<file path=xl/sharedStrings.xml><?xml version="1.0" encoding="utf-8"?>
<sst xmlns="http://schemas.openxmlformats.org/spreadsheetml/2006/main" count="108" uniqueCount="103">
  <si>
    <t>ตาราง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</si>
  <si>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พ.ศ.2560</t>
  </si>
  <si>
    <t>Table</t>
  </si>
  <si>
    <t>Average Monthly Income per Household by Source of Income and Socio-Economic Class of Household: 2017</t>
  </si>
  <si>
    <t>แหล่งที่มาของรายได้</t>
  </si>
  <si>
    <t>สถานะทางเศรษฐสังคมของครัวเรือน  Socio-economic class of household</t>
  </si>
  <si>
    <t>Source of income</t>
  </si>
  <si>
    <t>ผู้ถือครองทำการเกษตร / เพาะเลี้ยง</t>
  </si>
  <si>
    <t>ลูกจ้าง</t>
  </si>
  <si>
    <t>Farm Operators / Culture</t>
  </si>
  <si>
    <t>Employees</t>
  </si>
  <si>
    <t>ปลูกพืช/เลี้ยงสัตว์/เพาะเลี้ยง</t>
  </si>
  <si>
    <t>ประมง,ป่าไม้,</t>
  </si>
  <si>
    <t>Plant/Animal/Culture</t>
  </si>
  <si>
    <t>ล่าสัตว์,</t>
  </si>
  <si>
    <t>ผู้ปฏิบัติงาน</t>
  </si>
  <si>
    <t>ส่วนใหญ่เป็น</t>
  </si>
  <si>
    <t>ส่วนใหญ่</t>
  </si>
  <si>
    <t>หาของป่า</t>
  </si>
  <si>
    <t>ผู้ประกอบธุรกิจ</t>
  </si>
  <si>
    <t>คนงาน</t>
  </si>
  <si>
    <t>ในกระบวน</t>
  </si>
  <si>
    <t>เจ้าของที่ดิน</t>
  </si>
  <si>
    <t>เช่าที่ดิน</t>
  </si>
  <si>
    <t>บริการทาง</t>
  </si>
  <si>
    <t>ของตนเอง</t>
  </si>
  <si>
    <t>ผู้จัดการ</t>
  </si>
  <si>
    <t>เกษตร</t>
  </si>
  <si>
    <t>คนงานด้าน</t>
  </si>
  <si>
    <t>เสมียน</t>
  </si>
  <si>
    <t>การผลิต</t>
  </si>
  <si>
    <t>Mainly</t>
  </si>
  <si>
    <t>การเกษตร</t>
  </si>
  <si>
    <t>ที่ไม่ใช่</t>
  </si>
  <si>
    <t>นักวิชาการ</t>
  </si>
  <si>
    <t>ป่าไม้</t>
  </si>
  <si>
    <t>การขนส่ง</t>
  </si>
  <si>
    <t>พนักงานขาย</t>
  </si>
  <si>
    <t>ก่อสร้าง</t>
  </si>
  <si>
    <t>ผู้ไม่ได้</t>
  </si>
  <si>
    <t>owning</t>
  </si>
  <si>
    <t>renting</t>
  </si>
  <si>
    <t xml:space="preserve">Fishing, </t>
  </si>
  <si>
    <t>และผู้ปฏิบัติงาน</t>
  </si>
  <si>
    <t>และประมง</t>
  </si>
  <si>
    <t>และงานพื้นฐาน</t>
  </si>
  <si>
    <t>และให้บริการ</t>
  </si>
  <si>
    <t>และเหมืองแร่</t>
  </si>
  <si>
    <t>ปฏิบัติงาน</t>
  </si>
  <si>
    <t>land</t>
  </si>
  <si>
    <t>forestry,</t>
  </si>
  <si>
    <t>Entrepreneurs</t>
  </si>
  <si>
    <t>วิชาชีพ</t>
  </si>
  <si>
    <t>Labourers in</t>
  </si>
  <si>
    <t>Clerical,</t>
  </si>
  <si>
    <t>Workers related</t>
  </si>
  <si>
    <t>เชิงเศรษฐกิจ</t>
  </si>
  <si>
    <t>hunting,</t>
  </si>
  <si>
    <t>for non-</t>
  </si>
  <si>
    <t>Professional,</t>
  </si>
  <si>
    <t xml:space="preserve"> agriculture,</t>
  </si>
  <si>
    <t xml:space="preserve">logistics, </t>
  </si>
  <si>
    <t xml:space="preserve">sales and </t>
  </si>
  <si>
    <t xml:space="preserve"> to production,</t>
  </si>
  <si>
    <t>Econo-</t>
  </si>
  <si>
    <t>agricultural</t>
  </si>
  <si>
    <t xml:space="preserve"> technician</t>
  </si>
  <si>
    <t xml:space="preserve">forestry </t>
  </si>
  <si>
    <t>transportation</t>
  </si>
  <si>
    <t>service</t>
  </si>
  <si>
    <t>construction</t>
  </si>
  <si>
    <t>mically</t>
  </si>
  <si>
    <t xml:space="preserve"> services</t>
  </si>
  <si>
    <t>business</t>
  </si>
  <si>
    <t>and manager</t>
  </si>
  <si>
    <t>and fishery</t>
  </si>
  <si>
    <t>and basic work</t>
  </si>
  <si>
    <t>workers</t>
  </si>
  <si>
    <t xml:space="preserve"> and mining</t>
  </si>
  <si>
    <t>Inactive</t>
  </si>
  <si>
    <t>รายได้ประจำ</t>
  </si>
  <si>
    <t>Total current income</t>
  </si>
  <si>
    <t>รายได้ที่เป็นตัวเงิน</t>
  </si>
  <si>
    <t>Money income</t>
  </si>
  <si>
    <t>ค่าจ้างและเงินเดือน</t>
  </si>
  <si>
    <t>Wages and salaries</t>
  </si>
  <si>
    <t>กำไรสุทธิจากการทำธุรกิจ</t>
  </si>
  <si>
    <t>Net profits from business</t>
  </si>
  <si>
    <t>กำไรสุทธิจากการทำการเกษตร</t>
  </si>
  <si>
    <t>-</t>
  </si>
  <si>
    <t>Net profits from farming</t>
  </si>
  <si>
    <t>เงินที่ได้รับเป็นการช่วยเหลือ</t>
  </si>
  <si>
    <t>From current transfers</t>
  </si>
  <si>
    <t>รายได้จากทรัพย์สิน</t>
  </si>
  <si>
    <t>From property income</t>
  </si>
  <si>
    <t>รายได้ที่ไม่เป็นตัวเงิน</t>
  </si>
  <si>
    <t>Non-money income</t>
  </si>
  <si>
    <t xml:space="preserve">รายได้ไม่ประจำ (ที่เป็นตัวเงิน) </t>
  </si>
  <si>
    <t>Non - current money income</t>
  </si>
  <si>
    <t>ที่มา:</t>
  </si>
  <si>
    <t>การสำรวจภาวะเศรษฐกิจและสังคมของครัวเรือน พ.ศ.2560  จังหวัดกำแพงเพชร สำนักงานสถิติแห่งชาติ</t>
  </si>
  <si>
    <t>Source:</t>
  </si>
  <si>
    <t xml:space="preserve"> The _ _ _ _ Household Socio-economic Survey,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</si>
</sst>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/>
    <xf numFmtId="0" fontId="4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/>
    <xf numFmtId="0" fontId="4" fillId="0" borderId="14" xfId="1" applyFont="1" applyBorder="1" applyAlignment="1">
      <alignment horizontal="center" vertical="center"/>
    </xf>
    <xf numFmtId="0" fontId="6" fillId="0" borderId="0" xfId="1" applyFont="1"/>
    <xf numFmtId="43" fontId="6" fillId="0" borderId="8" xfId="2" applyFont="1" applyBorder="1" applyAlignment="1">
      <alignment vertical="center"/>
    </xf>
    <xf numFmtId="43" fontId="6" fillId="0" borderId="8" xfId="1" applyNumberFormat="1" applyFont="1" applyBorder="1" applyAlignment="1">
      <alignment vertical="center"/>
    </xf>
    <xf numFmtId="43" fontId="4" fillId="0" borderId="8" xfId="2" applyFont="1" applyBorder="1" applyAlignment="1">
      <alignment vertical="center"/>
    </xf>
    <xf numFmtId="43" fontId="4" fillId="0" borderId="8" xfId="2" applyFont="1" applyBorder="1" applyAlignment="1">
      <alignment horizontal="right" vertical="center"/>
    </xf>
    <xf numFmtId="0" fontId="4" fillId="0" borderId="0" xfId="1" applyFont="1" applyBorder="1"/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8" fillId="0" borderId="0" xfId="1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28</xdr:row>
      <xdr:rowOff>76200</xdr:rowOff>
    </xdr:from>
    <xdr:to>
      <xdr:col>19</xdr:col>
      <xdr:colOff>0</xdr:colOff>
      <xdr:row>29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000" y="61531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26</xdr:row>
      <xdr:rowOff>0</xdr:rowOff>
    </xdr:from>
    <xdr:to>
      <xdr:col>20</xdr:col>
      <xdr:colOff>19050</xdr:colOff>
      <xdr:row>28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544050" y="6000750"/>
          <a:ext cx="276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21</xdr:col>
      <xdr:colOff>114300</xdr:colOff>
      <xdr:row>18</xdr:row>
      <xdr:rowOff>276225</xdr:rowOff>
    </xdr:from>
    <xdr:to>
      <xdr:col>26</xdr:col>
      <xdr:colOff>352424</xdr:colOff>
      <xdr:row>23</xdr:row>
      <xdr:rowOff>47625</xdr:rowOff>
    </xdr:to>
    <xdr:sp macro="" textlink="">
      <xdr:nvSpPr>
        <xdr:cNvPr id="4" name="สี่เหลี่ยมผืนผ้า 3"/>
        <xdr:cNvSpPr/>
      </xdr:nvSpPr>
      <xdr:spPr bwMode="auto">
        <a:xfrm rot="10800000">
          <a:off x="10525125" y="3990975"/>
          <a:ext cx="3286124" cy="120015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ตารางข้อมูลนี้ปีข้อมูลล่าสุดเป็นปี 25</a:t>
          </a:r>
          <a:r>
            <a:rPr lang="en-US" sz="2000" b="1">
              <a:latin typeface="TH SarabunPSK" panose="020B0500040200020003" pitchFamily="34" charset="-34"/>
              <a:cs typeface="TH SarabunPSK" panose="020B0500040200020003" pitchFamily="34" charset="-34"/>
            </a:rPr>
            <a:t>60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(เพราะสำรวจทั้งรายได้ รายจ่าย และหนี้สิน)</a:t>
          </a:r>
        </a:p>
      </xdr:txBody>
    </xdr:sp>
    <xdr:clientData/>
  </xdr:twoCellAnchor>
  <xdr:twoCellAnchor>
    <xdr:from>
      <xdr:col>17</xdr:col>
      <xdr:colOff>1228725</xdr:colOff>
      <xdr:row>10</xdr:row>
      <xdr:rowOff>57150</xdr:rowOff>
    </xdr:from>
    <xdr:to>
      <xdr:col>19</xdr:col>
      <xdr:colOff>246782</xdr:colOff>
      <xdr:row>29</xdr:row>
      <xdr:rowOff>201760</xdr:rowOff>
    </xdr:to>
    <xdr:grpSp>
      <xdr:nvGrpSpPr>
        <xdr:cNvPr id="5" name="Group 8"/>
        <xdr:cNvGrpSpPr/>
      </xdr:nvGrpSpPr>
      <xdr:grpSpPr>
        <a:xfrm>
          <a:off x="9339629" y="2196612"/>
          <a:ext cx="446807" cy="4284321"/>
          <a:chOff x="9473048" y="2034883"/>
          <a:chExt cx="446807" cy="4297510"/>
        </a:xfrm>
      </xdr:grpSpPr>
      <xdr:grpSp>
        <xdr:nvGrpSpPr>
          <xdr:cNvPr id="6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77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showGridLines="0" tabSelected="1" topLeftCell="A6" zoomScale="130" zoomScaleNormal="130" workbookViewId="0">
      <selection activeCell="O18" sqref="O18"/>
    </sheetView>
  </sheetViews>
  <sheetFormatPr defaultColWidth="8" defaultRowHeight="18.75"/>
  <cols>
    <col min="1" max="2" width="1.5" style="47" customWidth="1"/>
    <col min="3" max="3" width="3.5" style="47" customWidth="1"/>
    <col min="4" max="4" width="3.625" style="47" customWidth="1"/>
    <col min="5" max="5" width="9.375" style="47" customWidth="1"/>
    <col min="6" max="6" width="7.875" style="47" customWidth="1"/>
    <col min="7" max="7" width="7.25" style="47" customWidth="1"/>
    <col min="8" max="8" width="8.125" style="47" customWidth="1"/>
    <col min="9" max="9" width="9" style="47" customWidth="1"/>
    <col min="10" max="10" width="8.75" style="47" customWidth="1"/>
    <col min="11" max="11" width="7.75" style="47" customWidth="1"/>
    <col min="12" max="12" width="9.625" style="47" customWidth="1"/>
    <col min="13" max="13" width="7.625" style="47" customWidth="1"/>
    <col min="14" max="14" width="9.75" style="47" customWidth="1"/>
    <col min="15" max="15" width="8.125" style="47" customWidth="1"/>
    <col min="16" max="16" width="1.625" style="47" customWidth="1"/>
    <col min="17" max="17" width="1.25" style="47" customWidth="1"/>
    <col min="18" max="18" width="17" style="47" customWidth="1"/>
    <col min="19" max="19" width="1.75" style="47" customWidth="1"/>
    <col min="20" max="20" width="3.625" style="47" customWidth="1"/>
    <col min="21" max="16384" width="8" style="47"/>
  </cols>
  <sheetData>
    <row r="1" spans="1:18" s="1" customFormat="1">
      <c r="B1" s="1" t="s">
        <v>0</v>
      </c>
      <c r="D1" s="2">
        <v>8.5</v>
      </c>
      <c r="E1" s="1" t="s">
        <v>1</v>
      </c>
    </row>
    <row r="2" spans="1:18" s="1" customFormat="1">
      <c r="B2" s="1" t="s">
        <v>2</v>
      </c>
      <c r="C2" s="3"/>
      <c r="D2" s="2">
        <v>8.5</v>
      </c>
      <c r="E2" s="1" t="s">
        <v>3</v>
      </c>
    </row>
    <row r="3" spans="1:18" s="1" customFormat="1" ht="6" customHeight="1">
      <c r="B3" s="3"/>
      <c r="C3" s="3"/>
      <c r="D3" s="4"/>
      <c r="E3" s="3"/>
    </row>
    <row r="4" spans="1:18" s="1" customFormat="1" ht="18" customHeight="1">
      <c r="A4" s="5" t="s">
        <v>4</v>
      </c>
      <c r="B4" s="5"/>
      <c r="C4" s="5"/>
      <c r="D4" s="5"/>
      <c r="E4" s="6"/>
      <c r="F4" s="7" t="s">
        <v>5</v>
      </c>
      <c r="G4" s="8"/>
      <c r="H4" s="8"/>
      <c r="I4" s="8"/>
      <c r="J4" s="8"/>
      <c r="K4" s="8"/>
      <c r="L4" s="8"/>
      <c r="M4" s="8"/>
      <c r="N4" s="8"/>
      <c r="O4" s="9"/>
      <c r="P4" s="10" t="s">
        <v>6</v>
      </c>
      <c r="Q4" s="5"/>
      <c r="R4" s="5"/>
    </row>
    <row r="5" spans="1:18" s="18" customFormat="1" ht="17.25" customHeight="1">
      <c r="A5" s="11"/>
      <c r="B5" s="11"/>
      <c r="C5" s="11"/>
      <c r="D5" s="11"/>
      <c r="E5" s="12"/>
      <c r="F5" s="13" t="s">
        <v>7</v>
      </c>
      <c r="G5" s="13"/>
      <c r="H5" s="13"/>
      <c r="I5" s="14"/>
      <c r="J5" s="15" t="s">
        <v>8</v>
      </c>
      <c r="K5" s="15"/>
      <c r="L5" s="15"/>
      <c r="M5" s="15"/>
      <c r="N5" s="15"/>
      <c r="O5" s="16"/>
      <c r="P5" s="17"/>
      <c r="Q5" s="11"/>
      <c r="R5" s="11"/>
    </row>
    <row r="6" spans="1:18" s="18" customFormat="1" ht="18" customHeight="1">
      <c r="A6" s="11"/>
      <c r="B6" s="11"/>
      <c r="C6" s="11"/>
      <c r="D6" s="11"/>
      <c r="E6" s="12"/>
      <c r="F6" s="19" t="s">
        <v>9</v>
      </c>
      <c r="G6" s="19"/>
      <c r="H6" s="19"/>
      <c r="I6" s="20"/>
      <c r="J6" s="19" t="s">
        <v>10</v>
      </c>
      <c r="K6" s="19"/>
      <c r="L6" s="19"/>
      <c r="M6" s="19"/>
      <c r="N6" s="19"/>
      <c r="O6" s="21"/>
      <c r="P6" s="17"/>
      <c r="Q6" s="11"/>
      <c r="R6" s="11"/>
    </row>
    <row r="7" spans="1:18" s="18" customFormat="1" ht="20.25" customHeight="1">
      <c r="A7" s="11"/>
      <c r="B7" s="11"/>
      <c r="C7" s="11"/>
      <c r="D7" s="11"/>
      <c r="E7" s="12"/>
      <c r="F7" s="22" t="s">
        <v>11</v>
      </c>
      <c r="G7" s="22"/>
      <c r="H7" s="20" t="s">
        <v>12</v>
      </c>
      <c r="I7" s="20"/>
      <c r="J7" s="23"/>
      <c r="K7" s="20"/>
      <c r="L7" s="20"/>
      <c r="M7" s="20"/>
      <c r="N7" s="20"/>
      <c r="O7" s="20"/>
      <c r="P7" s="17"/>
      <c r="Q7" s="11"/>
      <c r="R7" s="11"/>
    </row>
    <row r="8" spans="1:18" s="18" customFormat="1" ht="16.5" customHeight="1">
      <c r="A8" s="11"/>
      <c r="B8" s="11"/>
      <c r="C8" s="11"/>
      <c r="D8" s="11"/>
      <c r="E8" s="12"/>
      <c r="F8" s="15" t="s">
        <v>13</v>
      </c>
      <c r="G8" s="15"/>
      <c r="H8" s="20" t="s">
        <v>14</v>
      </c>
      <c r="I8" s="20"/>
      <c r="J8" s="20"/>
      <c r="K8" s="24"/>
      <c r="L8" s="20"/>
      <c r="M8" s="20"/>
      <c r="N8" s="20" t="s">
        <v>15</v>
      </c>
      <c r="O8" s="20"/>
      <c r="P8" s="17"/>
      <c r="Q8" s="11"/>
      <c r="R8" s="11"/>
    </row>
    <row r="9" spans="1:18" s="18" customFormat="1" ht="16.5" customHeight="1">
      <c r="A9" s="11"/>
      <c r="B9" s="11"/>
      <c r="C9" s="11"/>
      <c r="D9" s="11"/>
      <c r="E9" s="12"/>
      <c r="F9" s="23" t="s">
        <v>16</v>
      </c>
      <c r="G9" s="23" t="s">
        <v>17</v>
      </c>
      <c r="H9" s="20" t="s">
        <v>18</v>
      </c>
      <c r="I9" s="20" t="s">
        <v>19</v>
      </c>
      <c r="J9" s="20"/>
      <c r="K9" s="20" t="s">
        <v>20</v>
      </c>
      <c r="L9" s="24"/>
      <c r="M9" s="20"/>
      <c r="N9" s="20" t="s">
        <v>21</v>
      </c>
      <c r="O9" s="20"/>
      <c r="P9" s="17"/>
      <c r="Q9" s="11"/>
      <c r="R9" s="11"/>
    </row>
    <row r="10" spans="1:18" s="18" customFormat="1" ht="18" customHeight="1">
      <c r="A10" s="11"/>
      <c r="B10" s="11"/>
      <c r="C10" s="11"/>
      <c r="D10" s="11"/>
      <c r="E10" s="12"/>
      <c r="F10" s="20" t="s">
        <v>22</v>
      </c>
      <c r="G10" s="20" t="s">
        <v>23</v>
      </c>
      <c r="H10" s="20" t="s">
        <v>24</v>
      </c>
      <c r="I10" s="20" t="s">
        <v>25</v>
      </c>
      <c r="J10" s="20" t="s">
        <v>26</v>
      </c>
      <c r="K10" s="24" t="s">
        <v>27</v>
      </c>
      <c r="L10" s="20" t="s">
        <v>28</v>
      </c>
      <c r="M10" s="20" t="s">
        <v>29</v>
      </c>
      <c r="N10" s="25" t="s">
        <v>30</v>
      </c>
      <c r="O10" s="20"/>
      <c r="P10" s="17"/>
      <c r="Q10" s="11"/>
      <c r="R10" s="11"/>
    </row>
    <row r="11" spans="1:18" s="18" customFormat="1" ht="15.75" customHeight="1">
      <c r="A11" s="11"/>
      <c r="B11" s="11"/>
      <c r="C11" s="11"/>
      <c r="D11" s="11"/>
      <c r="E11" s="12"/>
      <c r="F11" s="20" t="s">
        <v>31</v>
      </c>
      <c r="G11" s="20" t="s">
        <v>31</v>
      </c>
      <c r="H11" s="20" t="s">
        <v>32</v>
      </c>
      <c r="I11" s="20" t="s">
        <v>33</v>
      </c>
      <c r="J11" s="20" t="s">
        <v>34</v>
      </c>
      <c r="K11" s="26" t="s">
        <v>35</v>
      </c>
      <c r="L11" s="20" t="s">
        <v>36</v>
      </c>
      <c r="M11" s="20" t="s">
        <v>37</v>
      </c>
      <c r="N11" s="26" t="s">
        <v>38</v>
      </c>
      <c r="O11" s="20" t="s">
        <v>39</v>
      </c>
      <c r="P11" s="17"/>
      <c r="Q11" s="11"/>
      <c r="R11" s="11"/>
    </row>
    <row r="12" spans="1:18" s="18" customFormat="1" ht="15.75" customHeight="1">
      <c r="A12" s="11"/>
      <c r="B12" s="11"/>
      <c r="C12" s="11"/>
      <c r="D12" s="11"/>
      <c r="E12" s="12"/>
      <c r="F12" s="20" t="s">
        <v>40</v>
      </c>
      <c r="G12" s="20" t="s">
        <v>41</v>
      </c>
      <c r="H12" s="20" t="s">
        <v>42</v>
      </c>
      <c r="I12" s="21" t="s">
        <v>32</v>
      </c>
      <c r="J12" s="20" t="s">
        <v>43</v>
      </c>
      <c r="K12" s="26" t="s">
        <v>44</v>
      </c>
      <c r="L12" s="24" t="s">
        <v>45</v>
      </c>
      <c r="M12" s="20" t="s">
        <v>46</v>
      </c>
      <c r="N12" s="26" t="s">
        <v>47</v>
      </c>
      <c r="O12" s="20" t="s">
        <v>48</v>
      </c>
      <c r="P12" s="17"/>
      <c r="Q12" s="11"/>
      <c r="R12" s="11"/>
    </row>
    <row r="13" spans="1:18" s="18" customFormat="1" ht="15.75" customHeight="1">
      <c r="A13" s="11"/>
      <c r="B13" s="11"/>
      <c r="C13" s="11"/>
      <c r="D13" s="11"/>
      <c r="E13" s="12"/>
      <c r="F13" s="20" t="s">
        <v>49</v>
      </c>
      <c r="G13" s="20" t="s">
        <v>49</v>
      </c>
      <c r="H13" s="20" t="s">
        <v>50</v>
      </c>
      <c r="I13" s="20" t="s">
        <v>51</v>
      </c>
      <c r="J13" s="20" t="s">
        <v>52</v>
      </c>
      <c r="K13" s="20" t="s">
        <v>53</v>
      </c>
      <c r="L13" s="24" t="s">
        <v>53</v>
      </c>
      <c r="M13" s="20" t="s">
        <v>54</v>
      </c>
      <c r="N13" s="25" t="s">
        <v>55</v>
      </c>
      <c r="O13" s="20" t="s">
        <v>56</v>
      </c>
      <c r="P13" s="17"/>
      <c r="Q13" s="11"/>
      <c r="R13" s="11"/>
    </row>
    <row r="14" spans="1:18" s="18" customFormat="1" ht="15.75" customHeight="1">
      <c r="A14" s="11"/>
      <c r="B14" s="11"/>
      <c r="C14" s="11"/>
      <c r="D14" s="11"/>
      <c r="E14" s="12"/>
      <c r="F14" s="27"/>
      <c r="G14" s="28"/>
      <c r="H14" s="20" t="s">
        <v>57</v>
      </c>
      <c r="I14" s="20" t="s">
        <v>58</v>
      </c>
      <c r="J14" s="20" t="s">
        <v>59</v>
      </c>
      <c r="K14" s="20" t="s">
        <v>60</v>
      </c>
      <c r="L14" s="24" t="s">
        <v>61</v>
      </c>
      <c r="M14" s="20" t="s">
        <v>62</v>
      </c>
      <c r="N14" s="25" t="s">
        <v>63</v>
      </c>
      <c r="O14" s="20" t="s">
        <v>64</v>
      </c>
      <c r="P14" s="17"/>
      <c r="Q14" s="11"/>
      <c r="R14" s="11"/>
    </row>
    <row r="15" spans="1:18" s="18" customFormat="1" ht="15.75" customHeight="1">
      <c r="A15" s="11"/>
      <c r="B15" s="11"/>
      <c r="C15" s="11"/>
      <c r="D15" s="11"/>
      <c r="E15" s="12"/>
      <c r="F15" s="27"/>
      <c r="G15" s="28"/>
      <c r="H15" s="20" t="s">
        <v>65</v>
      </c>
      <c r="I15" s="21" t="s">
        <v>65</v>
      </c>
      <c r="J15" s="20" t="s">
        <v>66</v>
      </c>
      <c r="K15" s="26" t="s">
        <v>67</v>
      </c>
      <c r="L15" s="24" t="s">
        <v>68</v>
      </c>
      <c r="M15" s="20" t="s">
        <v>69</v>
      </c>
      <c r="N15" s="26" t="s">
        <v>70</v>
      </c>
      <c r="O15" s="20" t="s">
        <v>71</v>
      </c>
      <c r="P15" s="17"/>
      <c r="Q15" s="11"/>
      <c r="R15" s="11"/>
    </row>
    <row r="16" spans="1:18" s="18" customFormat="1" ht="15.75" customHeight="1">
      <c r="A16" s="11"/>
      <c r="B16" s="11"/>
      <c r="C16" s="11"/>
      <c r="D16" s="11"/>
      <c r="E16" s="12"/>
      <c r="F16" s="20"/>
      <c r="G16" s="20"/>
      <c r="H16" s="20" t="s">
        <v>72</v>
      </c>
      <c r="I16" s="20" t="s">
        <v>73</v>
      </c>
      <c r="J16" s="20" t="s">
        <v>74</v>
      </c>
      <c r="K16" s="20" t="s">
        <v>75</v>
      </c>
      <c r="L16" s="24" t="s">
        <v>76</v>
      </c>
      <c r="M16" s="20" t="s">
        <v>77</v>
      </c>
      <c r="N16" s="25" t="s">
        <v>78</v>
      </c>
      <c r="O16" s="20" t="s">
        <v>79</v>
      </c>
      <c r="P16" s="17"/>
      <c r="Q16" s="11"/>
      <c r="R16" s="11"/>
    </row>
    <row r="17" spans="1:18" s="27" customFormat="1" ht="3" customHeight="1">
      <c r="A17" s="29"/>
      <c r="B17" s="29"/>
      <c r="C17" s="29"/>
      <c r="D17" s="29"/>
      <c r="E17" s="30"/>
      <c r="F17" s="31"/>
      <c r="G17" s="31"/>
      <c r="H17" s="31"/>
      <c r="I17" s="31"/>
      <c r="J17" s="32"/>
      <c r="K17" s="32"/>
      <c r="L17" s="32"/>
      <c r="M17" s="32"/>
      <c r="N17" s="32"/>
      <c r="O17" s="32"/>
      <c r="P17" s="33"/>
      <c r="Q17" s="29"/>
      <c r="R17" s="29"/>
    </row>
    <row r="18" spans="1:18" s="27" customFormat="1" ht="27" customHeight="1">
      <c r="A18" s="34" t="s">
        <v>80</v>
      </c>
      <c r="B18" s="34"/>
      <c r="C18" s="34"/>
      <c r="D18" s="34"/>
      <c r="E18" s="34"/>
      <c r="F18" s="35">
        <f>SUM(F19,F25)</f>
        <v>19340.82</v>
      </c>
      <c r="G18" s="35">
        <v>26567.17</v>
      </c>
      <c r="H18" s="36">
        <f>SUM(H19,H25)</f>
        <v>16857.38</v>
      </c>
      <c r="I18" s="36">
        <f>SUM(I19,I25)</f>
        <v>20177.269999999997</v>
      </c>
      <c r="J18" s="36">
        <v>43046.57</v>
      </c>
      <c r="K18" s="36">
        <f>SUM(K19,K25)</f>
        <v>11925.249999999998</v>
      </c>
      <c r="L18" s="36">
        <v>13482.36</v>
      </c>
      <c r="M18" s="36">
        <f>SUM(M19,M25)</f>
        <v>22800.639999999999</v>
      </c>
      <c r="N18" s="36">
        <v>16130.97</v>
      </c>
      <c r="O18" s="36">
        <v>13360.28</v>
      </c>
      <c r="P18" s="34" t="s">
        <v>81</v>
      </c>
      <c r="Q18" s="34"/>
      <c r="R18" s="34"/>
    </row>
    <row r="19" spans="1:18" s="27" customFormat="1" ht="22.5" customHeight="1">
      <c r="A19" s="18"/>
      <c r="B19" s="34" t="s">
        <v>82</v>
      </c>
      <c r="C19" s="34"/>
      <c r="D19" s="34"/>
      <c r="E19" s="34"/>
      <c r="F19" s="35">
        <f>SUM(F20:F24)</f>
        <v>15745.02</v>
      </c>
      <c r="G19" s="35">
        <v>22793.22</v>
      </c>
      <c r="H19" s="35">
        <f>SUM(H20:H24)</f>
        <v>14080.68</v>
      </c>
      <c r="I19" s="35">
        <f>SUM(I20:I24)</f>
        <v>16599.939999999999</v>
      </c>
      <c r="J19" s="35">
        <f>SUM(J20:J24)</f>
        <v>39020.43</v>
      </c>
      <c r="K19" s="35">
        <f>SUM(K20:K24)</f>
        <v>9232.7799999999988</v>
      </c>
      <c r="L19" s="35">
        <v>10385.77</v>
      </c>
      <c r="M19" s="36">
        <v>19045.54</v>
      </c>
      <c r="N19" s="36">
        <f>SUM(N20:N24)</f>
        <v>12874.679999999998</v>
      </c>
      <c r="O19" s="36">
        <v>9835.9599999999991</v>
      </c>
      <c r="P19" s="18"/>
      <c r="Q19" s="34" t="s">
        <v>83</v>
      </c>
      <c r="R19" s="34"/>
    </row>
    <row r="20" spans="1:18" s="27" customFormat="1" ht="22.5" customHeight="1">
      <c r="A20" s="18"/>
      <c r="B20" s="18"/>
      <c r="C20" s="18" t="s">
        <v>84</v>
      </c>
      <c r="D20" s="18"/>
      <c r="E20" s="18"/>
      <c r="F20" s="37">
        <v>1369.73</v>
      </c>
      <c r="G20" s="37">
        <v>3226.01</v>
      </c>
      <c r="H20" s="37">
        <v>3863.79</v>
      </c>
      <c r="I20" s="37">
        <v>1757.77</v>
      </c>
      <c r="J20" s="37">
        <v>31602.5</v>
      </c>
      <c r="K20" s="37">
        <v>6814.99</v>
      </c>
      <c r="L20" s="37">
        <v>7353.47</v>
      </c>
      <c r="M20" s="37">
        <v>16113.42</v>
      </c>
      <c r="N20" s="37">
        <v>10132.81</v>
      </c>
      <c r="O20" s="37">
        <v>1024.83</v>
      </c>
      <c r="P20" s="18"/>
      <c r="Q20" s="18"/>
      <c r="R20" s="18" t="s">
        <v>85</v>
      </c>
    </row>
    <row r="21" spans="1:18" s="27" customFormat="1" ht="22.5" customHeight="1">
      <c r="A21" s="18"/>
      <c r="B21" s="18"/>
      <c r="C21" s="18" t="s">
        <v>86</v>
      </c>
      <c r="D21" s="18"/>
      <c r="E21" s="18"/>
      <c r="F21" s="37">
        <v>519.24</v>
      </c>
      <c r="G21" s="37">
        <v>33.770000000000003</v>
      </c>
      <c r="H21" s="37">
        <v>1575.72</v>
      </c>
      <c r="I21" s="37">
        <v>12491.63</v>
      </c>
      <c r="J21" s="37">
        <v>1450.07</v>
      </c>
      <c r="K21" s="37">
        <v>94.15</v>
      </c>
      <c r="L21" s="37">
        <v>1560.42</v>
      </c>
      <c r="M21" s="37">
        <v>724.18</v>
      </c>
      <c r="N21" s="37">
        <v>962.26</v>
      </c>
      <c r="O21" s="37">
        <v>281.39999999999998</v>
      </c>
      <c r="P21" s="18"/>
      <c r="Q21" s="18"/>
      <c r="R21" s="18" t="s">
        <v>87</v>
      </c>
    </row>
    <row r="22" spans="1:18" s="27" customFormat="1" ht="22.5" customHeight="1">
      <c r="A22" s="18"/>
      <c r="B22" s="18"/>
      <c r="C22" s="18" t="s">
        <v>88</v>
      </c>
      <c r="D22" s="18"/>
      <c r="E22" s="18"/>
      <c r="F22" s="37">
        <v>11494.85</v>
      </c>
      <c r="G22" s="37">
        <v>15913.52</v>
      </c>
      <c r="H22" s="37">
        <v>7329.69</v>
      </c>
      <c r="I22" s="37">
        <v>416.55</v>
      </c>
      <c r="J22" s="37">
        <v>2345.6</v>
      </c>
      <c r="K22" s="37">
        <v>780.15</v>
      </c>
      <c r="L22" s="38" t="s">
        <v>89</v>
      </c>
      <c r="M22" s="37">
        <v>528.88</v>
      </c>
      <c r="N22" s="37">
        <v>682.67</v>
      </c>
      <c r="O22" s="37">
        <v>1082.4100000000001</v>
      </c>
      <c r="P22" s="18"/>
      <c r="Q22" s="18"/>
      <c r="R22" s="18" t="s">
        <v>90</v>
      </c>
    </row>
    <row r="23" spans="1:18" s="27" customFormat="1" ht="22.5" customHeight="1">
      <c r="A23" s="18"/>
      <c r="B23" s="18"/>
      <c r="C23" s="18" t="s">
        <v>91</v>
      </c>
      <c r="D23" s="18"/>
      <c r="E23" s="18"/>
      <c r="F23" s="37">
        <v>2284.63</v>
      </c>
      <c r="G23" s="37">
        <v>3612.43</v>
      </c>
      <c r="H23" s="37">
        <v>629.46</v>
      </c>
      <c r="I23" s="37">
        <v>1553.68</v>
      </c>
      <c r="J23" s="37">
        <v>2131.85</v>
      </c>
      <c r="K23" s="37">
        <v>1540.5</v>
      </c>
      <c r="L23" s="37">
        <v>1452.31</v>
      </c>
      <c r="M23" s="37">
        <v>1620.84</v>
      </c>
      <c r="N23" s="37">
        <v>1093.98</v>
      </c>
      <c r="O23" s="37">
        <v>6895.02</v>
      </c>
      <c r="P23" s="39"/>
      <c r="Q23" s="18"/>
      <c r="R23" s="18" t="s">
        <v>92</v>
      </c>
    </row>
    <row r="24" spans="1:18" s="27" customFormat="1" ht="22.5" customHeight="1">
      <c r="A24" s="18"/>
      <c r="B24" s="18"/>
      <c r="C24" s="18" t="s">
        <v>93</v>
      </c>
      <c r="D24" s="18"/>
      <c r="E24" s="39"/>
      <c r="F24" s="37">
        <v>76.569999999999993</v>
      </c>
      <c r="G24" s="37">
        <v>7.48</v>
      </c>
      <c r="H24" s="37">
        <v>682.02</v>
      </c>
      <c r="I24" s="37">
        <v>380.31</v>
      </c>
      <c r="J24" s="37">
        <v>1490.41</v>
      </c>
      <c r="K24" s="37">
        <v>2.99</v>
      </c>
      <c r="L24" s="37">
        <v>19.579999999999998</v>
      </c>
      <c r="M24" s="37">
        <v>58.21</v>
      </c>
      <c r="N24" s="37">
        <v>2.96</v>
      </c>
      <c r="O24" s="37">
        <v>552.29</v>
      </c>
      <c r="P24" s="18"/>
      <c r="Q24" s="18"/>
      <c r="R24" s="18" t="s">
        <v>94</v>
      </c>
    </row>
    <row r="25" spans="1:18" s="27" customFormat="1" ht="22.5" customHeight="1">
      <c r="A25" s="18"/>
      <c r="B25" s="34" t="s">
        <v>95</v>
      </c>
      <c r="C25" s="34"/>
      <c r="D25" s="34"/>
      <c r="E25" s="34"/>
      <c r="F25" s="35">
        <v>3595.8</v>
      </c>
      <c r="G25" s="35">
        <v>3773.96</v>
      </c>
      <c r="H25" s="35">
        <v>2776.7</v>
      </c>
      <c r="I25" s="35">
        <v>3577.33</v>
      </c>
      <c r="J25" s="35">
        <v>4026.13</v>
      </c>
      <c r="K25" s="35">
        <v>2692.47</v>
      </c>
      <c r="L25" s="35">
        <v>3096.58</v>
      </c>
      <c r="M25" s="35">
        <v>3755.1</v>
      </c>
      <c r="N25" s="35">
        <v>3256.28</v>
      </c>
      <c r="O25" s="35">
        <v>3524.33</v>
      </c>
      <c r="P25" s="18"/>
      <c r="Q25" s="34" t="s">
        <v>96</v>
      </c>
      <c r="R25" s="34"/>
    </row>
    <row r="26" spans="1:18" s="27" customFormat="1" ht="22.5" customHeight="1">
      <c r="A26" s="34" t="s">
        <v>97</v>
      </c>
      <c r="B26" s="34"/>
      <c r="C26" s="34"/>
      <c r="D26" s="34"/>
      <c r="E26" s="18"/>
      <c r="F26" s="35">
        <v>409.39</v>
      </c>
      <c r="G26" s="35">
        <v>296.77</v>
      </c>
      <c r="H26" s="35">
        <v>110.28</v>
      </c>
      <c r="I26" s="35">
        <v>404.59</v>
      </c>
      <c r="J26" s="35">
        <v>122.15</v>
      </c>
      <c r="K26" s="35">
        <v>110.05</v>
      </c>
      <c r="L26" s="35">
        <v>103.51</v>
      </c>
      <c r="M26" s="35">
        <v>204.41</v>
      </c>
      <c r="N26" s="35">
        <v>204.41</v>
      </c>
      <c r="O26" s="35">
        <v>1748.93</v>
      </c>
      <c r="P26" s="34" t="s">
        <v>98</v>
      </c>
      <c r="Q26" s="34"/>
      <c r="R26" s="34"/>
    </row>
    <row r="27" spans="1:18" s="27" customFormat="1" ht="3" customHeight="1">
      <c r="A27" s="40"/>
      <c r="B27" s="40"/>
      <c r="C27" s="40"/>
      <c r="D27" s="40"/>
      <c r="E27" s="41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3"/>
      <c r="Q27" s="40"/>
      <c r="R27" s="40"/>
    </row>
    <row r="28" spans="1:18" s="27" customFormat="1" ht="3" customHeight="1">
      <c r="A28" s="44"/>
      <c r="B28" s="44"/>
      <c r="C28" s="44"/>
      <c r="D28" s="44"/>
      <c r="E28" s="44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4"/>
      <c r="Q28" s="44"/>
      <c r="R28" s="44"/>
    </row>
    <row r="29" spans="1:18" s="27" customFormat="1" ht="16.5" customHeight="1">
      <c r="C29" s="46" t="s">
        <v>99</v>
      </c>
      <c r="D29" s="27" t="s">
        <v>100</v>
      </c>
    </row>
    <row r="30" spans="1:18">
      <c r="C30" s="46" t="s">
        <v>101</v>
      </c>
      <c r="D30" s="27" t="s">
        <v>102</v>
      </c>
    </row>
  </sheetData>
  <mergeCells count="9">
    <mergeCell ref="A4:E17"/>
    <mergeCell ref="F4:O4"/>
    <mergeCell ref="P4:R17"/>
    <mergeCell ref="F5:H5"/>
    <mergeCell ref="J5:N5"/>
    <mergeCell ref="F6:H6"/>
    <mergeCell ref="J6:N6"/>
    <mergeCell ref="F7:G7"/>
    <mergeCell ref="F8:G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T-8.5</vt:lpstr>
      <vt:lpstr>Sheet1</vt:lpstr>
      <vt:lpstr>Sheet2</vt:lpstr>
      <vt:lpstr>Sheet3</vt:lpstr>
      <vt:lpstr>'T-8.5'!Print_Area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2019-01-07T07:31:19Z</dcterms:created>
  <dcterms:modified xsi:type="dcterms:W3CDTF">2019-01-07T07:31:36Z</dcterms:modified>
</cp:coreProperties>
</file>