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18A0D0A5-FF3E-479C-A720-984C7DE4584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5" sheetId="1" r:id="rId1"/>
  </sheets>
  <definedNames>
    <definedName name="_xlnm.Print_Area" localSheetId="0">'T-2.5'!$A$1:$W$19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1" l="1"/>
  <c r="N15" i="1"/>
  <c r="K15" i="1"/>
  <c r="H15" i="1"/>
  <c r="E15" i="1"/>
  <c r="Q14" i="1"/>
  <c r="N14" i="1"/>
  <c r="K14" i="1"/>
  <c r="H14" i="1"/>
  <c r="E14" i="1"/>
  <c r="Q13" i="1"/>
  <c r="Q9" i="1" s="1"/>
  <c r="N13" i="1"/>
  <c r="K13" i="1"/>
  <c r="H13" i="1"/>
  <c r="E13" i="1"/>
  <c r="Q12" i="1"/>
  <c r="N12" i="1"/>
  <c r="K12" i="1"/>
  <c r="H12" i="1"/>
  <c r="E12" i="1"/>
  <c r="E9" i="1" s="1"/>
  <c r="Q11" i="1"/>
  <c r="N11" i="1"/>
  <c r="K11" i="1"/>
  <c r="H11" i="1"/>
  <c r="E11" i="1"/>
  <c r="Q10" i="1"/>
  <c r="N10" i="1"/>
  <c r="K10" i="1"/>
  <c r="H10" i="1"/>
  <c r="E10" i="1"/>
  <c r="S9" i="1"/>
  <c r="R9" i="1"/>
  <c r="P9" i="1"/>
  <c r="O9" i="1"/>
  <c r="M9" i="1"/>
  <c r="L9" i="1"/>
  <c r="J9" i="1"/>
  <c r="I9" i="1"/>
  <c r="G9" i="1"/>
  <c r="F9" i="1"/>
  <c r="K9" i="1" l="1"/>
  <c r="H9" i="1"/>
  <c r="N9" i="1"/>
</calcChain>
</file>

<file path=xl/sharedStrings.xml><?xml version="1.0" encoding="utf-8"?>
<sst xmlns="http://schemas.openxmlformats.org/spreadsheetml/2006/main" count="66" uniqueCount="39">
  <si>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</si>
  <si>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พ.ศ.2560 -2561</t>
  </si>
  <si>
    <t>Table</t>
  </si>
  <si>
    <t>Employed Persons Aged 15 Years and Over by Work Status, Sex and Quarterly:2017 -2018</t>
  </si>
  <si>
    <t>2560 (2017)</t>
  </si>
  <si>
    <t>2561 (2018)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</si>
  <si>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</si>
  <si>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</si>
  <si>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</si>
  <si>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</si>
  <si>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</si>
  <si>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</si>
  <si>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</si>
  <si>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</si>
  <si>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</si>
  <si>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</si>
  <si>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</si>
  <si>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</si>
  <si>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</si>
  <si>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</si>
  <si>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</si>
  <si>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</si>
  <si>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</si>
  <si>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</si>
  <si>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</si>
  <si>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</si>
  <si>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</si>
  <si>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</si>
  <si>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</si>
  <si>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</si>
  <si>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</si>
  <si>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</si>
  <si>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</si>
  <si>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</si>
  <si>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</t>
  </si>
  <si>
    <t>ที่มา:</t>
  </si>
  <si>
    <t xml:space="preserve"> การสำรวจภาวะการทำงานของประชากร พ.ศ.2560 - 2561 ระดับจังหวัด  สำนักงานสถิติแห่งชาติ</t>
  </si>
  <si>
    <t>Source:</t>
  </si>
  <si>
    <t>The  Labour Force Survey: 2017 - 2018,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</si>
</sst>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quotePrefix="1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3" fillId="0" borderId="11" xfId="0" applyNumberFormat="1" applyFont="1" applyFill="1" applyBorder="1"/>
    <xf numFmtId="187" fontId="3" fillId="0" borderId="11" xfId="0" applyNumberFormat="1" applyFont="1" applyBorder="1"/>
    <xf numFmtId="187" fontId="7" fillId="0" borderId="11" xfId="0" applyNumberFormat="1" applyFont="1" applyBorder="1"/>
    <xf numFmtId="187" fontId="7" fillId="0" borderId="7" xfId="0" applyNumberFormat="1" applyFont="1" applyBorder="1"/>
    <xf numFmtId="187" fontId="7" fillId="0" borderId="0" xfId="0" applyNumberFormat="1" applyFont="1" applyFill="1"/>
    <xf numFmtId="187" fontId="7" fillId="0" borderId="14" xfId="0" applyNumberFormat="1" applyFont="1" applyBorder="1"/>
    <xf numFmtId="187" fontId="8" fillId="0" borderId="14" xfId="0" applyNumberFormat="1" applyFont="1" applyBorder="1"/>
    <xf numFmtId="187" fontId="8" fillId="0" borderId="0" xfId="0" applyNumberFormat="1" applyFont="1"/>
    <xf numFmtId="187" fontId="6" fillId="0" borderId="14" xfId="0" applyNumberFormat="1" applyFont="1" applyBorder="1"/>
    <xf numFmtId="187" fontId="6" fillId="0" borderId="0" xfId="0" applyNumberFormat="1" applyFont="1"/>
    <xf numFmtId="0" fontId="6" fillId="0" borderId="7" xfId="0" applyFont="1" applyBorder="1"/>
    <xf numFmtId="0" fontId="8" fillId="0" borderId="0" xfId="0" applyFont="1" applyBorder="1"/>
    <xf numFmtId="0" fontId="8" fillId="0" borderId="0" xfId="0" applyFont="1"/>
    <xf numFmtId="187" fontId="8" fillId="0" borderId="14" xfId="0" applyNumberFormat="1" applyFont="1" applyBorder="1" applyAlignment="1"/>
    <xf numFmtId="0" fontId="8" fillId="0" borderId="9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8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8"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ปกติ" xfId="0" builtinId="0"/>
    <cellStyle name="ปกติ 2" xfId="6" xr:uid="{00000000-0005-0000-0000-000006000000}"/>
    <cellStyle name="ปกติ 3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12</xdr:row>
      <xdr:rowOff>866</xdr:rowOff>
    </xdr:from>
    <xdr:to>
      <xdr:col>22</xdr:col>
      <xdr:colOff>247650</xdr:colOff>
      <xdr:row>19</xdr:row>
      <xdr:rowOff>69276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10441998" y="3178752"/>
          <a:ext cx="534266" cy="1722297"/>
          <a:chOff x="9334500" y="4114799"/>
          <a:chExt cx="533400" cy="2359220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9525000" y="5905500"/>
            <a:ext cx="342900" cy="568519"/>
            <a:chOff x="9544050" y="6057900"/>
            <a:chExt cx="342900" cy="568519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 rot="5400000">
              <a:off x="9436005" y="6199287"/>
              <a:ext cx="53517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showGridLines="0" tabSelected="1" zoomScale="110" zoomScaleNormal="110" workbookViewId="0">
      <selection activeCell="R16" sqref="R16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140625" style="7" customWidth="1"/>
    <col min="4" max="4" width="4.85546875" style="7" customWidth="1"/>
    <col min="5" max="5" width="8" style="7" customWidth="1"/>
    <col min="6" max="7" width="7.7109375" style="7" customWidth="1"/>
    <col min="8" max="8" width="8" style="7" customWidth="1"/>
    <col min="9" max="10" width="7.7109375" style="7" customWidth="1"/>
    <col min="11" max="11" width="8" style="7" customWidth="1"/>
    <col min="12" max="13" width="7.7109375" style="7" customWidth="1"/>
    <col min="14" max="14" width="8" style="7" customWidth="1"/>
    <col min="15" max="15" width="7.5703125" style="7" customWidth="1"/>
    <col min="16" max="16" width="7.7109375" style="7" customWidth="1"/>
    <col min="17" max="17" width="7.85546875" style="7" customWidth="1"/>
    <col min="18" max="19" width="7.71093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 x14ac:dyDescent="0.3">
      <c r="B1" s="1" t="s">
        <v>0</v>
      </c>
      <c r="C1" s="2">
        <v>2.5</v>
      </c>
      <c r="D1" s="1" t="s">
        <v>1</v>
      </c>
      <c r="V1" s="3"/>
    </row>
    <row r="2" spans="1:22" s="4" customFormat="1" x14ac:dyDescent="0.3">
      <c r="B2" s="1" t="s">
        <v>2</v>
      </c>
      <c r="C2" s="2">
        <v>2.5</v>
      </c>
      <c r="D2" s="1" t="s">
        <v>3</v>
      </c>
      <c r="V2" s="5"/>
    </row>
    <row r="3" spans="1:22" ht="7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</row>
    <row r="4" spans="1:22" ht="21.75" customHeight="1" x14ac:dyDescent="0.3">
      <c r="A4" s="9"/>
      <c r="B4" s="9"/>
      <c r="C4" s="9"/>
      <c r="D4" s="9"/>
      <c r="E4" s="50" t="s">
        <v>4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50" t="s">
        <v>5</v>
      </c>
      <c r="R4" s="51"/>
      <c r="S4" s="52"/>
      <c r="T4" s="10"/>
      <c r="U4" s="9"/>
    </row>
    <row r="5" spans="1:22" s="12" customFormat="1" ht="22.5" customHeight="1" x14ac:dyDescent="0.25">
      <c r="A5" s="44" t="s">
        <v>6</v>
      </c>
      <c r="B5" s="44"/>
      <c r="C5" s="44"/>
      <c r="D5" s="44"/>
      <c r="E5" s="53" t="s">
        <v>7</v>
      </c>
      <c r="F5" s="54"/>
      <c r="G5" s="55"/>
      <c r="H5" s="53" t="s">
        <v>8</v>
      </c>
      <c r="I5" s="54"/>
      <c r="J5" s="55"/>
      <c r="K5" s="53" t="s">
        <v>9</v>
      </c>
      <c r="L5" s="54"/>
      <c r="M5" s="55"/>
      <c r="N5" s="53" t="s">
        <v>10</v>
      </c>
      <c r="O5" s="54"/>
      <c r="P5" s="55"/>
      <c r="Q5" s="53" t="s">
        <v>7</v>
      </c>
      <c r="R5" s="54"/>
      <c r="S5" s="55"/>
      <c r="T5" s="43" t="s">
        <v>11</v>
      </c>
      <c r="U5" s="44"/>
      <c r="V5" s="11"/>
    </row>
    <row r="6" spans="1:22" s="12" customFormat="1" ht="22.5" customHeight="1" x14ac:dyDescent="0.25">
      <c r="A6" s="44"/>
      <c r="B6" s="44"/>
      <c r="C6" s="44"/>
      <c r="D6" s="44"/>
      <c r="E6" s="47" t="s">
        <v>12</v>
      </c>
      <c r="F6" s="48"/>
      <c r="G6" s="49"/>
      <c r="H6" s="47" t="s">
        <v>13</v>
      </c>
      <c r="I6" s="48"/>
      <c r="J6" s="49"/>
      <c r="K6" s="47" t="s">
        <v>14</v>
      </c>
      <c r="L6" s="48"/>
      <c r="M6" s="49"/>
      <c r="N6" s="47" t="s">
        <v>15</v>
      </c>
      <c r="O6" s="48"/>
      <c r="P6" s="49"/>
      <c r="Q6" s="47" t="s">
        <v>12</v>
      </c>
      <c r="R6" s="48"/>
      <c r="S6" s="49"/>
      <c r="T6" s="43"/>
      <c r="U6" s="44"/>
      <c r="V6" s="11"/>
    </row>
    <row r="7" spans="1:22" s="12" customFormat="1" ht="22.5" customHeight="1" x14ac:dyDescent="0.25">
      <c r="A7" s="44"/>
      <c r="B7" s="44"/>
      <c r="C7" s="44"/>
      <c r="D7" s="44"/>
      <c r="E7" s="13" t="s">
        <v>16</v>
      </c>
      <c r="F7" s="14" t="s">
        <v>17</v>
      </c>
      <c r="G7" s="15" t="s">
        <v>18</v>
      </c>
      <c r="H7" s="16" t="s">
        <v>16</v>
      </c>
      <c r="I7" s="14" t="s">
        <v>17</v>
      </c>
      <c r="J7" s="15" t="s">
        <v>18</v>
      </c>
      <c r="K7" s="13" t="s">
        <v>16</v>
      </c>
      <c r="L7" s="14" t="s">
        <v>17</v>
      </c>
      <c r="M7" s="15" t="s">
        <v>18</v>
      </c>
      <c r="N7" s="13" t="s">
        <v>16</v>
      </c>
      <c r="O7" s="14" t="s">
        <v>17</v>
      </c>
      <c r="P7" s="15" t="s">
        <v>18</v>
      </c>
      <c r="Q7" s="13" t="s">
        <v>16</v>
      </c>
      <c r="R7" s="14" t="s">
        <v>17</v>
      </c>
      <c r="S7" s="15" t="s">
        <v>18</v>
      </c>
      <c r="T7" s="43"/>
      <c r="U7" s="44"/>
      <c r="V7" s="11"/>
    </row>
    <row r="8" spans="1:22" s="12" customFormat="1" ht="22.5" customHeight="1" x14ac:dyDescent="0.25">
      <c r="A8" s="46"/>
      <c r="B8" s="46"/>
      <c r="C8" s="46"/>
      <c r="D8" s="46"/>
      <c r="E8" s="17" t="s">
        <v>19</v>
      </c>
      <c r="F8" s="18" t="s">
        <v>20</v>
      </c>
      <c r="G8" s="19" t="s">
        <v>21</v>
      </c>
      <c r="H8" s="20" t="s">
        <v>19</v>
      </c>
      <c r="I8" s="18" t="s">
        <v>20</v>
      </c>
      <c r="J8" s="19" t="s">
        <v>21</v>
      </c>
      <c r="K8" s="17" t="s">
        <v>19</v>
      </c>
      <c r="L8" s="18" t="s">
        <v>20</v>
      </c>
      <c r="M8" s="19" t="s">
        <v>21</v>
      </c>
      <c r="N8" s="17" t="s">
        <v>19</v>
      </c>
      <c r="O8" s="18" t="s">
        <v>20</v>
      </c>
      <c r="P8" s="19" t="s">
        <v>21</v>
      </c>
      <c r="Q8" s="17" t="s">
        <v>19</v>
      </c>
      <c r="R8" s="18" t="s">
        <v>20</v>
      </c>
      <c r="S8" s="19" t="s">
        <v>21</v>
      </c>
      <c r="T8" s="45"/>
      <c r="U8" s="46"/>
      <c r="V8" s="11"/>
    </row>
    <row r="9" spans="1:22" s="4" customFormat="1" ht="23.25" customHeight="1" x14ac:dyDescent="0.3">
      <c r="A9" s="41" t="s">
        <v>22</v>
      </c>
      <c r="B9" s="41"/>
      <c r="C9" s="41"/>
      <c r="D9" s="41"/>
      <c r="E9" s="21">
        <f>SUM(E10:E15)</f>
        <v>387759.06999999995</v>
      </c>
      <c r="F9" s="22">
        <f t="shared" ref="F9:G9" si="0">SUM(F10:F15)</f>
        <v>223412.31000000003</v>
      </c>
      <c r="G9" s="22">
        <f t="shared" si="0"/>
        <v>164346.75999999998</v>
      </c>
      <c r="H9" s="23">
        <f>SUM(H10:H15)</f>
        <v>398932.07999999996</v>
      </c>
      <c r="I9" s="23">
        <f t="shared" ref="I9:J9" si="1">SUM(I10:I15)</f>
        <v>230130.13999999998</v>
      </c>
      <c r="J9" s="23">
        <f t="shared" si="1"/>
        <v>168801.94</v>
      </c>
      <c r="K9" s="24">
        <f>SUM(K10:K15)</f>
        <v>399846.07000000007</v>
      </c>
      <c r="L9" s="24">
        <f t="shared" ref="L9:M9" si="2">SUM(L10:L15)</f>
        <v>231913.2</v>
      </c>
      <c r="M9" s="24">
        <f t="shared" si="2"/>
        <v>167932.87</v>
      </c>
      <c r="N9" s="23">
        <f>SUM(N10:N15)</f>
        <v>394680.7</v>
      </c>
      <c r="O9" s="23">
        <f t="shared" ref="O9:P9" si="3">SUM(O10:O15)</f>
        <v>229606.11</v>
      </c>
      <c r="P9" s="23">
        <f t="shared" si="3"/>
        <v>165074.59</v>
      </c>
      <c r="Q9" s="25">
        <f>SUM(Q10:Q15)</f>
        <v>392176.48</v>
      </c>
      <c r="R9" s="26">
        <f>SUM(R10:R15)</f>
        <v>227388.01</v>
      </c>
      <c r="S9" s="26">
        <f>SUM(S10:S15)</f>
        <v>164788.47</v>
      </c>
      <c r="T9" s="42" t="s">
        <v>19</v>
      </c>
      <c r="U9" s="41"/>
      <c r="V9" s="5"/>
    </row>
    <row r="10" spans="1:22" s="33" customFormat="1" ht="23.25" customHeight="1" x14ac:dyDescent="0.3">
      <c r="A10" s="12" t="s">
        <v>23</v>
      </c>
      <c r="B10" s="12"/>
      <c r="C10" s="12"/>
      <c r="D10" s="12"/>
      <c r="E10" s="27">
        <f>SUM(F10:G10)</f>
        <v>3811.3</v>
      </c>
      <c r="F10" s="27">
        <v>3102.55</v>
      </c>
      <c r="G10" s="28">
        <v>708.75</v>
      </c>
      <c r="H10" s="29">
        <f>SUM(I10:J10)</f>
        <v>3235.24</v>
      </c>
      <c r="I10" s="29">
        <v>2203.12</v>
      </c>
      <c r="J10" s="30">
        <v>1032.1199999999999</v>
      </c>
      <c r="K10" s="29">
        <f>SUM(L10:M10)</f>
        <v>2153.91</v>
      </c>
      <c r="L10" s="30">
        <v>1687.23</v>
      </c>
      <c r="M10" s="29">
        <v>466.68</v>
      </c>
      <c r="N10" s="29">
        <f>SUM(O10:P10)</f>
        <v>1666.9499999999998</v>
      </c>
      <c r="O10" s="29">
        <v>1149.3399999999999</v>
      </c>
      <c r="P10" s="29">
        <v>517.61</v>
      </c>
      <c r="Q10" s="30">
        <f>SUM(R10:S10)</f>
        <v>2223.8900000000003</v>
      </c>
      <c r="R10" s="29">
        <v>1888.38</v>
      </c>
      <c r="S10" s="30">
        <v>335.51</v>
      </c>
      <c r="T10" s="31" t="s">
        <v>24</v>
      </c>
      <c r="U10" s="12"/>
      <c r="V10" s="32"/>
    </row>
    <row r="11" spans="1:22" s="33" customFormat="1" ht="23.25" customHeight="1" x14ac:dyDescent="0.3">
      <c r="A11" s="12" t="s">
        <v>25</v>
      </c>
      <c r="B11" s="12"/>
      <c r="C11" s="12"/>
      <c r="D11" s="12"/>
      <c r="E11" s="27">
        <f t="shared" ref="E11:E15" si="4">SUM(F11:G11)</f>
        <v>51650.38</v>
      </c>
      <c r="F11" s="27">
        <v>24411.87</v>
      </c>
      <c r="G11" s="28">
        <v>27238.51</v>
      </c>
      <c r="H11" s="29">
        <f t="shared" ref="H11:H15" si="5">SUM(I11:J11)</f>
        <v>44846.33</v>
      </c>
      <c r="I11" s="29">
        <v>24361.72</v>
      </c>
      <c r="J11" s="30">
        <v>20484.61</v>
      </c>
      <c r="K11" s="29">
        <f t="shared" ref="K11:K15" si="6">SUM(L11:M11)</f>
        <v>40984.93</v>
      </c>
      <c r="L11" s="30">
        <v>22301.58</v>
      </c>
      <c r="M11" s="29">
        <v>18683.349999999999</v>
      </c>
      <c r="N11" s="29">
        <f t="shared" ref="N11:N15" si="7">SUM(O11:P11)</f>
        <v>44355.35</v>
      </c>
      <c r="O11" s="29">
        <v>20794.099999999999</v>
      </c>
      <c r="P11" s="29">
        <v>23561.25</v>
      </c>
      <c r="Q11" s="30">
        <f t="shared" ref="Q11:Q15" si="8">SUM(R11:S11)</f>
        <v>47751.399999999994</v>
      </c>
      <c r="R11" s="29">
        <v>23236.1</v>
      </c>
      <c r="S11" s="30">
        <v>24515.3</v>
      </c>
      <c r="T11" s="31" t="s">
        <v>26</v>
      </c>
      <c r="U11" s="12"/>
      <c r="V11" s="32"/>
    </row>
    <row r="12" spans="1:22" s="33" customFormat="1" ht="23.25" customHeight="1" x14ac:dyDescent="0.3">
      <c r="A12" s="12" t="s">
        <v>27</v>
      </c>
      <c r="B12" s="12"/>
      <c r="C12" s="12"/>
      <c r="D12" s="12"/>
      <c r="E12" s="27">
        <f t="shared" si="4"/>
        <v>48502.95</v>
      </c>
      <c r="F12" s="27">
        <v>29692.53</v>
      </c>
      <c r="G12" s="28">
        <v>18810.419999999998</v>
      </c>
      <c r="H12" s="29">
        <f t="shared" si="5"/>
        <v>58397.009999999995</v>
      </c>
      <c r="I12" s="29">
        <v>38738.339999999997</v>
      </c>
      <c r="J12" s="30">
        <v>19658.669999999998</v>
      </c>
      <c r="K12" s="29">
        <f t="shared" si="6"/>
        <v>51873.82</v>
      </c>
      <c r="L12" s="30">
        <v>30700.05</v>
      </c>
      <c r="M12" s="29">
        <v>21173.77</v>
      </c>
      <c r="N12" s="29">
        <f t="shared" si="7"/>
        <v>50485.32</v>
      </c>
      <c r="O12" s="29">
        <v>31727</v>
      </c>
      <c r="P12" s="29">
        <v>18758.32</v>
      </c>
      <c r="Q12" s="30">
        <f t="shared" si="8"/>
        <v>54367.12</v>
      </c>
      <c r="R12" s="29">
        <v>32344.560000000001</v>
      </c>
      <c r="S12" s="30">
        <v>22022.560000000001</v>
      </c>
      <c r="T12" s="31" t="s">
        <v>28</v>
      </c>
      <c r="U12" s="12"/>
      <c r="V12" s="32"/>
    </row>
    <row r="13" spans="1:22" s="33" customFormat="1" ht="23.25" customHeight="1" x14ac:dyDescent="0.3">
      <c r="A13" s="12" t="s">
        <v>29</v>
      </c>
      <c r="B13" s="12"/>
      <c r="C13" s="12"/>
      <c r="D13" s="12"/>
      <c r="E13" s="27">
        <f t="shared" si="4"/>
        <v>191620.97999999998</v>
      </c>
      <c r="F13" s="27">
        <v>125511</v>
      </c>
      <c r="G13" s="28">
        <v>66109.98</v>
      </c>
      <c r="H13" s="29">
        <f t="shared" si="5"/>
        <v>187686.63</v>
      </c>
      <c r="I13" s="29">
        <v>123025.31</v>
      </c>
      <c r="J13" s="30">
        <v>64661.32</v>
      </c>
      <c r="K13" s="29">
        <f t="shared" si="6"/>
        <v>180967.27000000002</v>
      </c>
      <c r="L13" s="30">
        <v>128248.6</v>
      </c>
      <c r="M13" s="29">
        <v>52718.67</v>
      </c>
      <c r="N13" s="29">
        <f t="shared" si="7"/>
        <v>182452.07</v>
      </c>
      <c r="O13" s="29">
        <v>127489.9</v>
      </c>
      <c r="P13" s="29">
        <v>54962.17</v>
      </c>
      <c r="Q13" s="30">
        <f t="shared" si="8"/>
        <v>182817.19</v>
      </c>
      <c r="R13" s="29">
        <v>119431</v>
      </c>
      <c r="S13" s="30">
        <v>63386.19</v>
      </c>
      <c r="T13" s="31" t="s">
        <v>30</v>
      </c>
      <c r="U13" s="12"/>
      <c r="V13" s="32"/>
    </row>
    <row r="14" spans="1:22" s="33" customFormat="1" ht="23.25" customHeight="1" x14ac:dyDescent="0.3">
      <c r="A14" s="12" t="s">
        <v>31</v>
      </c>
      <c r="B14" s="12"/>
      <c r="C14" s="12"/>
      <c r="D14" s="12"/>
      <c r="E14" s="27">
        <f t="shared" si="4"/>
        <v>86144.209999999992</v>
      </c>
      <c r="F14" s="27">
        <v>36002.879999999997</v>
      </c>
      <c r="G14" s="28">
        <v>50141.33</v>
      </c>
      <c r="H14" s="29">
        <f t="shared" si="5"/>
        <v>100995.59</v>
      </c>
      <c r="I14" s="29">
        <v>38599.839999999997</v>
      </c>
      <c r="J14" s="30">
        <v>62395.75</v>
      </c>
      <c r="K14" s="29">
        <f t="shared" si="6"/>
        <v>122140.15</v>
      </c>
      <c r="L14" s="30">
        <v>47997.71</v>
      </c>
      <c r="M14" s="29">
        <v>74142.44</v>
      </c>
      <c r="N14" s="29">
        <f t="shared" si="7"/>
        <v>113787.44999999998</v>
      </c>
      <c r="O14" s="29">
        <v>46911.519999999997</v>
      </c>
      <c r="P14" s="29">
        <v>66875.929999999993</v>
      </c>
      <c r="Q14" s="30">
        <f t="shared" si="8"/>
        <v>97917.35</v>
      </c>
      <c r="R14" s="29">
        <v>43987.76</v>
      </c>
      <c r="S14" s="30">
        <v>53929.59</v>
      </c>
      <c r="T14" s="31" t="s">
        <v>32</v>
      </c>
      <c r="U14" s="12"/>
      <c r="V14" s="32"/>
    </row>
    <row r="15" spans="1:22" s="33" customFormat="1" ht="23.25" customHeight="1" x14ac:dyDescent="0.3">
      <c r="A15" s="12" t="s">
        <v>33</v>
      </c>
      <c r="B15" s="12"/>
      <c r="C15" s="12"/>
      <c r="D15" s="12"/>
      <c r="E15" s="27">
        <f t="shared" si="4"/>
        <v>6029.25</v>
      </c>
      <c r="F15" s="34">
        <v>4691.4799999999996</v>
      </c>
      <c r="G15" s="28">
        <v>1337.77</v>
      </c>
      <c r="H15" s="29">
        <f t="shared" si="5"/>
        <v>3771.2799999999997</v>
      </c>
      <c r="I15" s="29">
        <v>3201.81</v>
      </c>
      <c r="J15" s="30">
        <v>569.47</v>
      </c>
      <c r="K15" s="29">
        <f t="shared" si="6"/>
        <v>1725.99</v>
      </c>
      <c r="L15" s="30">
        <v>978.03</v>
      </c>
      <c r="M15" s="29">
        <v>747.96</v>
      </c>
      <c r="N15" s="29">
        <f t="shared" si="7"/>
        <v>1933.56</v>
      </c>
      <c r="O15" s="29">
        <v>1534.25</v>
      </c>
      <c r="P15" s="29">
        <v>399.31</v>
      </c>
      <c r="Q15" s="30">
        <f t="shared" si="8"/>
        <v>7099.53</v>
      </c>
      <c r="R15" s="29">
        <v>6500.21</v>
      </c>
      <c r="S15" s="30">
        <v>599.32000000000005</v>
      </c>
      <c r="T15" s="31" t="s">
        <v>34</v>
      </c>
      <c r="U15" s="12"/>
      <c r="V15" s="32"/>
    </row>
    <row r="16" spans="1:22" s="33" customFormat="1" ht="23.25" customHeight="1" x14ac:dyDescent="0.3">
      <c r="A16" s="35"/>
      <c r="B16" s="35"/>
      <c r="C16" s="35"/>
      <c r="D16" s="35"/>
      <c r="E16" s="36"/>
      <c r="F16" s="36"/>
      <c r="G16" s="35"/>
      <c r="H16" s="36"/>
      <c r="I16" s="36"/>
      <c r="J16" s="35"/>
      <c r="K16" s="36"/>
      <c r="L16" s="35"/>
      <c r="M16" s="36"/>
      <c r="N16" s="36"/>
      <c r="O16" s="36"/>
      <c r="P16" s="36"/>
      <c r="Q16" s="35"/>
      <c r="R16" s="36"/>
      <c r="S16" s="37"/>
      <c r="T16" s="38"/>
      <c r="U16" s="35"/>
      <c r="V16" s="32"/>
    </row>
    <row r="17" spans="2:22" s="33" customFormat="1" ht="6" customHeight="1" x14ac:dyDescent="0.3">
      <c r="S17" s="32"/>
      <c r="T17" s="32"/>
      <c r="V17" s="32"/>
    </row>
    <row r="18" spans="2:22" s="12" customFormat="1" ht="15.75" x14ac:dyDescent="0.25">
      <c r="B18" s="39" t="s">
        <v>35</v>
      </c>
      <c r="C18" s="40" t="s">
        <v>36</v>
      </c>
    </row>
    <row r="19" spans="2:22" s="12" customFormat="1" ht="15.75" x14ac:dyDescent="0.25">
      <c r="B19" s="39" t="s">
        <v>37</v>
      </c>
      <c r="C19" s="40" t="s">
        <v>38</v>
      </c>
    </row>
    <row r="20" spans="2:22" s="33" customFormat="1" ht="17.25" x14ac:dyDescent="0.3">
      <c r="V20" s="32"/>
    </row>
    <row r="21" spans="2:22" s="12" customFormat="1" ht="15.75" x14ac:dyDescent="0.25">
      <c r="V21" s="11"/>
    </row>
    <row r="22" spans="2:22" s="12" customFormat="1" ht="15.75" x14ac:dyDescent="0.25">
      <c r="V22" s="11"/>
    </row>
  </sheetData>
  <mergeCells count="16">
    <mergeCell ref="E4:P4"/>
    <mergeCell ref="Q4:S4"/>
    <mergeCell ref="A5:D8"/>
    <mergeCell ref="E5:G5"/>
    <mergeCell ref="H5:J5"/>
    <mergeCell ref="K5:M5"/>
    <mergeCell ref="N5:P5"/>
    <mergeCell ref="Q5:S5"/>
    <mergeCell ref="A9:D9"/>
    <mergeCell ref="T9:U9"/>
    <mergeCell ref="T5:U8"/>
    <mergeCell ref="E6:G6"/>
    <mergeCell ref="H6:J6"/>
    <mergeCell ref="K6:M6"/>
    <mergeCell ref="N6:P6"/>
    <mergeCell ref="Q6:S6"/>
  </mergeCells>
  <pageMargins left="0.35433070866141703" right="0.15748031496063" top="0.78740157480314998" bottom="0.59055118110236204" header="0.511811023622047" footer="0.51181102362204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2020-04-21T04:35:30Z</cp:lastPrinted>
  <dcterms:created xsi:type="dcterms:W3CDTF">2020-04-20T02:57:52Z</dcterms:created>
  <dcterms:modified xsi:type="dcterms:W3CDTF">2020-04-21T04:35:32Z</dcterms:modified>
</cp:coreProperties>
</file>