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2.5" sheetId="1" r:id="rId1"/>
  </sheets>
  <definedNames>
    <definedName name="_xlnm.Print_Area" localSheetId="0">'2.5'!$A$1:$R$27</definedName>
  </definedNames>
  <calcPr calcId="144525" calcMode="manual"/>
</workbook>
</file>

<file path=xl/calcChain.xml><?xml version="1.0" encoding="utf-8"?>
<calcChain xmlns="http://schemas.openxmlformats.org/spreadsheetml/2006/main">
  <c r="N14" i="1" l="1"/>
  <c r="H14" i="1"/>
  <c r="N13" i="1"/>
  <c r="K13" i="1"/>
  <c r="H13" i="1"/>
  <c r="E13" i="1"/>
  <c r="B13" i="1"/>
  <c r="N12" i="1"/>
  <c r="K12" i="1"/>
  <c r="H12" i="1"/>
  <c r="E12" i="1"/>
  <c r="B12" i="1"/>
  <c r="N11" i="1"/>
  <c r="K11" i="1"/>
  <c r="H11" i="1"/>
  <c r="E11" i="1"/>
  <c r="B11" i="1"/>
  <c r="N10" i="1"/>
  <c r="K10" i="1"/>
  <c r="H10" i="1"/>
  <c r="E10" i="1"/>
  <c r="B10" i="1"/>
  <c r="N9" i="1"/>
  <c r="K9" i="1"/>
  <c r="K8" i="1" s="1"/>
  <c r="H9" i="1"/>
  <c r="E9" i="1"/>
  <c r="E8" i="1" s="1"/>
  <c r="B9" i="1"/>
  <c r="P8" i="1"/>
  <c r="O8" i="1"/>
  <c r="N8" i="1"/>
  <c r="M8" i="1"/>
  <c r="L8" i="1"/>
  <c r="J8" i="1"/>
  <c r="I8" i="1"/>
  <c r="H8" i="1"/>
  <c r="G8" i="1"/>
  <c r="F8" i="1"/>
  <c r="D8" i="1"/>
  <c r="C8" i="1"/>
  <c r="B8" i="1"/>
</calcChain>
</file>

<file path=xl/sharedStrings.xml><?xml version="1.0" encoding="utf-8"?>
<sst xmlns="http://schemas.openxmlformats.org/spreadsheetml/2006/main" count="72" uniqueCount="36">
  <si>
    <t>ตาราง 2.5 ประชากรอายุ 15 ปีขึ้นไปที่มีงานทำ จำแนกตามสถานภาพการทำงาน และเพศ เป็นรายไตรมาส พ.ศ. 2560-2561</t>
  </si>
  <si>
    <t>Table 2.5 Employed Persons Aged 15 Years and Over by Work Status, Sex and Quarterly: 2017-2018</t>
  </si>
  <si>
    <t>สภาพการทำงาน</t>
  </si>
  <si>
    <t>2560 (2017)</t>
  </si>
  <si>
    <t>2561(2018)</t>
  </si>
  <si>
    <t>Work status</t>
  </si>
  <si>
    <t>ไตรมาสที่ 1</t>
  </si>
  <si>
    <t>ไตรมาสที่ 2</t>
  </si>
  <si>
    <t>ไตรมาสที่ 3</t>
  </si>
  <si>
    <t>ไตรมาสที่ 4</t>
  </si>
  <si>
    <t>Quarter 1</t>
  </si>
  <si>
    <t>Quarter 2</t>
  </si>
  <si>
    <t xml:space="preserve">Quarter 3 </t>
  </si>
  <si>
    <t xml:space="preserve">Quarter 4 </t>
  </si>
  <si>
    <t>รวม</t>
  </si>
  <si>
    <t>ชาย</t>
  </si>
  <si>
    <t>หญิง</t>
  </si>
  <si>
    <t>Total</t>
  </si>
  <si>
    <t>Male</t>
  </si>
  <si>
    <t>Female</t>
  </si>
  <si>
    <t>รวมยอด</t>
  </si>
  <si>
    <t>นายจ้าง</t>
  </si>
  <si>
    <t>Employer</t>
  </si>
  <si>
    <t>ลูกจ้างรัฐบาล</t>
  </si>
  <si>
    <t>Government employee</t>
  </si>
  <si>
    <t>ลูกจ้างเอกชน</t>
  </si>
  <si>
    <t>Private employee</t>
  </si>
  <si>
    <t>ทำงานส่วนตัว</t>
  </si>
  <si>
    <t>Own account worker</t>
  </si>
  <si>
    <t>ช่วยธุรกิจครัวเรือน</t>
  </si>
  <si>
    <t>Unpaid family worker</t>
  </si>
  <si>
    <t>การรวมกลุ่ม</t>
  </si>
  <si>
    <t>-</t>
  </si>
  <si>
    <t>Member of producers cooperative</t>
  </si>
  <si>
    <t xml:space="preserve">     ที่มา: การสำรวจภาวะการทำงานของประชากร พ.ศ. 2560-2561 ระดับจังหวัด สำนักงานสถิติแห่งชาติ</t>
  </si>
  <si>
    <t>Source: The Labour Force Survey: 20175-2018 Provincial level , National Statistical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</si>
</sst>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Tahoma"/>
      <family val="2"/>
      <charset val="222"/>
      <scheme val="minor"/>
    </font>
    <font>
      <b/>
      <sz val="15"/>
      <color theme="1"/>
      <name val="TH SarabunPSK"/>
      <family val="2"/>
    </font>
    <font>
      <sz val="13"/>
      <color theme="1"/>
      <name val="TH SarabunPSK"/>
      <family val="2"/>
    </font>
    <font>
      <b/>
      <sz val="13"/>
      <color theme="1"/>
      <name val="TH SarabunPSK"/>
      <family val="2"/>
    </font>
    <font>
      <sz val="12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0" xfId="0" applyFont="1"/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wrapText="1"/>
    </xf>
    <xf numFmtId="0" fontId="3" fillId="0" borderId="10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2" fontId="3" fillId="0" borderId="12" xfId="0" applyNumberFormat="1" applyFont="1" applyBorder="1" applyAlignment="1">
      <alignment horizontal="right" wrapText="1"/>
    </xf>
    <xf numFmtId="0" fontId="3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wrapText="1"/>
    </xf>
    <xf numFmtId="2" fontId="2" fillId="0" borderId="14" xfId="0" applyNumberFormat="1" applyFont="1" applyBorder="1" applyAlignment="1">
      <alignment horizontal="right" wrapText="1"/>
    </xf>
    <xf numFmtId="0" fontId="2" fillId="0" borderId="8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wrapText="1"/>
    </xf>
    <xf numFmtId="0" fontId="2" fillId="0" borderId="13" xfId="0" applyFont="1" applyBorder="1" applyAlignment="1">
      <alignment horizontal="right" wrapText="1"/>
    </xf>
    <xf numFmtId="0" fontId="2" fillId="0" borderId="9" xfId="0" applyFont="1" applyBorder="1" applyAlignment="1">
      <alignment horizontal="left" wrapText="1"/>
    </xf>
    <xf numFmtId="0" fontId="4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47625</xdr:colOff>
      <xdr:row>0</xdr:row>
      <xdr:rowOff>28575</xdr:rowOff>
    </xdr:from>
    <xdr:to>
      <xdr:col>18</xdr:col>
      <xdr:colOff>9525</xdr:colOff>
      <xdr:row>7</xdr:row>
      <xdr:rowOff>28575</xdr:rowOff>
    </xdr:to>
    <xdr:grpSp>
      <xdr:nvGrpSpPr>
        <xdr:cNvPr id="2" name="Group 8"/>
        <xdr:cNvGrpSpPr>
          <a:grpSpLocks/>
        </xdr:cNvGrpSpPr>
      </xdr:nvGrpSpPr>
      <xdr:grpSpPr bwMode="auto">
        <a:xfrm>
          <a:off x="9725025" y="28575"/>
          <a:ext cx="361950" cy="1771650"/>
          <a:chOff x="9601200" y="38100"/>
          <a:chExt cx="361373" cy="1695450"/>
        </a:xfrm>
      </xdr:grpSpPr>
      <xdr:grpSp>
        <xdr:nvGrpSpPr>
          <xdr:cNvPr id="3" name="Group 5"/>
          <xdr:cNvGrpSpPr>
            <a:grpSpLocks/>
          </xdr:cNvGrpSpPr>
        </xdr:nvGrpSpPr>
        <xdr:grpSpPr bwMode="auto">
          <a:xfrm>
            <a:off x="9601200" y="38100"/>
            <a:ext cx="333375" cy="433390"/>
            <a:chOff x="9629775" y="161925"/>
            <a:chExt cx="333375" cy="433390"/>
          </a:xfrm>
        </xdr:grpSpPr>
        <xdr:sp macro="" textlink="">
          <xdr:nvSpPr>
            <xdr:cNvPr id="5" name="Flowchart: Delay 6"/>
            <xdr:cNvSpPr>
              <a:spLocks noChangeArrowheads="1"/>
            </xdr:cNvSpPr>
          </xdr:nvSpPr>
          <xdr:spPr bwMode="auto">
            <a:xfrm rot="-5400000">
              <a:off x="9591675" y="200025"/>
              <a:ext cx="409575" cy="333375"/>
            </a:xfrm>
            <a:prstGeom prst="flowChartDelay">
              <a:avLst/>
            </a:prstGeom>
            <a:solidFill>
              <a:srgbClr val="BFBFBF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 algn="ctr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6" name="TextBox 5"/>
            <xdr:cNvSpPr txBox="1"/>
          </xdr:nvSpPr>
          <xdr:spPr>
            <a:xfrm rot="5400000">
              <a:off x="9604577" y="250930"/>
              <a:ext cx="373728" cy="323334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26</a:t>
              </a:r>
              <a:endParaRPr lang="th-TH" sz="1100"/>
            </a:p>
          </xdr:txBody>
        </xdr:sp>
      </xdr:grpSp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658259" y="484751"/>
            <a:ext cx="304314" cy="124879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สถิติแรงงาน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7"/>
  <sheetViews>
    <sheetView tabSelected="1" workbookViewId="0">
      <selection activeCell="S10" sqref="S10"/>
    </sheetView>
  </sheetViews>
  <sheetFormatPr defaultRowHeight="19.5" x14ac:dyDescent="0.45"/>
  <cols>
    <col min="1" max="1" width="14" style="11" customWidth="1"/>
    <col min="2" max="2" width="6.125" style="11" customWidth="1"/>
    <col min="3" max="3" width="5.25" style="11" customWidth="1"/>
    <col min="4" max="4" width="6.625" style="11" customWidth="1"/>
    <col min="5" max="5" width="5.875" style="11" customWidth="1"/>
    <col min="6" max="6" width="5.625" style="11" customWidth="1"/>
    <col min="7" max="7" width="6.5" style="11" customWidth="1"/>
    <col min="8" max="8" width="5.75" style="11" customWidth="1"/>
    <col min="9" max="9" width="4.875" style="11" customWidth="1"/>
    <col min="10" max="10" width="6.75" style="11" customWidth="1"/>
    <col min="11" max="11" width="5.875" style="11" customWidth="1"/>
    <col min="12" max="12" width="5.25" style="11" customWidth="1"/>
    <col min="13" max="13" width="6.5" style="11" customWidth="1"/>
    <col min="14" max="14" width="5.75" style="11" customWidth="1"/>
    <col min="15" max="15" width="5.25" style="11" customWidth="1"/>
    <col min="16" max="16" width="6.5" style="11" customWidth="1"/>
    <col min="17" max="17" width="24.5" style="11" customWidth="1"/>
    <col min="18" max="18" width="5.25" style="11" customWidth="1"/>
    <col min="19" max="16384" width="9" style="11"/>
  </cols>
  <sheetData>
    <row r="1" spans="1:17" s="2" customFormat="1" ht="21" customHeight="1" x14ac:dyDescent="0.2">
      <c r="A1" s="1" t="s">
        <v>0</v>
      </c>
    </row>
    <row r="2" spans="1:17" s="2" customFormat="1" ht="21" customHeight="1" x14ac:dyDescent="0.2">
      <c r="A2" s="1" t="s">
        <v>1</v>
      </c>
    </row>
    <row r="3" spans="1:17" x14ac:dyDescent="0.45">
      <c r="A3" s="3" t="s">
        <v>2</v>
      </c>
      <c r="B3" s="4" t="s">
        <v>3</v>
      </c>
      <c r="C3" s="5"/>
      <c r="D3" s="5"/>
      <c r="E3" s="5"/>
      <c r="F3" s="5"/>
      <c r="G3" s="5"/>
      <c r="H3" s="5"/>
      <c r="I3" s="5"/>
      <c r="J3" s="5"/>
      <c r="K3" s="5"/>
      <c r="L3" s="5"/>
      <c r="M3" s="6"/>
      <c r="N3" s="7" t="s">
        <v>4</v>
      </c>
      <c r="O3" s="8"/>
      <c r="P3" s="9"/>
      <c r="Q3" s="10" t="s">
        <v>5</v>
      </c>
    </row>
    <row r="4" spans="1:17" x14ac:dyDescent="0.45">
      <c r="A4" s="12"/>
      <c r="B4" s="13" t="s">
        <v>6</v>
      </c>
      <c r="C4" s="14"/>
      <c r="D4" s="15"/>
      <c r="E4" s="13" t="s">
        <v>7</v>
      </c>
      <c r="F4" s="14"/>
      <c r="G4" s="15"/>
      <c r="H4" s="13" t="s">
        <v>8</v>
      </c>
      <c r="I4" s="14"/>
      <c r="J4" s="15"/>
      <c r="K4" s="13" t="s">
        <v>9</v>
      </c>
      <c r="L4" s="14"/>
      <c r="M4" s="15"/>
      <c r="N4" s="13" t="s">
        <v>6</v>
      </c>
      <c r="O4" s="14"/>
      <c r="P4" s="15"/>
      <c r="Q4" s="16"/>
    </row>
    <row r="5" spans="1:17" x14ac:dyDescent="0.45">
      <c r="A5" s="12"/>
      <c r="B5" s="17" t="s">
        <v>10</v>
      </c>
      <c r="C5" s="18"/>
      <c r="D5" s="19"/>
      <c r="E5" s="17" t="s">
        <v>11</v>
      </c>
      <c r="F5" s="18"/>
      <c r="G5" s="19"/>
      <c r="H5" s="17" t="s">
        <v>12</v>
      </c>
      <c r="I5" s="18"/>
      <c r="J5" s="19"/>
      <c r="K5" s="17" t="s">
        <v>13</v>
      </c>
      <c r="L5" s="18"/>
      <c r="M5" s="19"/>
      <c r="N5" s="17" t="s">
        <v>10</v>
      </c>
      <c r="O5" s="18"/>
      <c r="P5" s="19"/>
      <c r="Q5" s="16"/>
    </row>
    <row r="6" spans="1:17" x14ac:dyDescent="0.45">
      <c r="A6" s="12"/>
      <c r="B6" s="20" t="s">
        <v>14</v>
      </c>
      <c r="C6" s="20" t="s">
        <v>15</v>
      </c>
      <c r="D6" s="20" t="s">
        <v>16</v>
      </c>
      <c r="E6" s="20" t="s">
        <v>14</v>
      </c>
      <c r="F6" s="20" t="s">
        <v>15</v>
      </c>
      <c r="G6" s="20" t="s">
        <v>16</v>
      </c>
      <c r="H6" s="20" t="s">
        <v>14</v>
      </c>
      <c r="I6" s="20" t="s">
        <v>15</v>
      </c>
      <c r="J6" s="20" t="s">
        <v>16</v>
      </c>
      <c r="K6" s="20" t="s">
        <v>14</v>
      </c>
      <c r="L6" s="20" t="s">
        <v>15</v>
      </c>
      <c r="M6" s="20" t="s">
        <v>16</v>
      </c>
      <c r="N6" s="20" t="s">
        <v>14</v>
      </c>
      <c r="O6" s="20" t="s">
        <v>15</v>
      </c>
      <c r="P6" s="20" t="s">
        <v>16</v>
      </c>
      <c r="Q6" s="16"/>
    </row>
    <row r="7" spans="1:17" ht="19.5" customHeight="1" x14ac:dyDescent="0.45">
      <c r="A7" s="21"/>
      <c r="B7" s="22" t="s">
        <v>17</v>
      </c>
      <c r="C7" s="22" t="s">
        <v>18</v>
      </c>
      <c r="D7" s="22" t="s">
        <v>19</v>
      </c>
      <c r="E7" s="22" t="s">
        <v>17</v>
      </c>
      <c r="F7" s="22" t="s">
        <v>18</v>
      </c>
      <c r="G7" s="22" t="s">
        <v>19</v>
      </c>
      <c r="H7" s="22" t="s">
        <v>17</v>
      </c>
      <c r="I7" s="22" t="s">
        <v>18</v>
      </c>
      <c r="J7" s="22" t="s">
        <v>19</v>
      </c>
      <c r="K7" s="22" t="s">
        <v>17</v>
      </c>
      <c r="L7" s="22" t="s">
        <v>18</v>
      </c>
      <c r="M7" s="22" t="s">
        <v>19</v>
      </c>
      <c r="N7" s="22" t="s">
        <v>17</v>
      </c>
      <c r="O7" s="22" t="s">
        <v>18</v>
      </c>
      <c r="P7" s="22" t="s">
        <v>19</v>
      </c>
      <c r="Q7" s="23"/>
    </row>
    <row r="8" spans="1:17" x14ac:dyDescent="0.45">
      <c r="A8" s="24" t="s">
        <v>20</v>
      </c>
      <c r="B8" s="25">
        <f>SUM(B9:B14)</f>
        <v>159.84</v>
      </c>
      <c r="C8" s="25">
        <f>SUM(C9:C14)</f>
        <v>86.17</v>
      </c>
      <c r="D8" s="25">
        <f t="shared" ref="D8:P8" si="0">SUM(D9:D14)</f>
        <v>73.67</v>
      </c>
      <c r="E8" s="25">
        <f t="shared" si="0"/>
        <v>158.01</v>
      </c>
      <c r="F8" s="25">
        <f t="shared" si="0"/>
        <v>86.830000000000013</v>
      </c>
      <c r="G8" s="25">
        <f t="shared" si="0"/>
        <v>71.180000000000007</v>
      </c>
      <c r="H8" s="25">
        <f t="shared" si="0"/>
        <v>162.15</v>
      </c>
      <c r="I8" s="25">
        <f t="shared" si="0"/>
        <v>87.22</v>
      </c>
      <c r="J8" s="25">
        <f t="shared" si="0"/>
        <v>74.929999999999993</v>
      </c>
      <c r="K8" s="25">
        <f t="shared" si="0"/>
        <v>157.31</v>
      </c>
      <c r="L8" s="25">
        <f t="shared" si="0"/>
        <v>82.91</v>
      </c>
      <c r="M8" s="25">
        <f t="shared" si="0"/>
        <v>74.400000000000006</v>
      </c>
      <c r="N8" s="25">
        <f t="shared" si="0"/>
        <v>160.16</v>
      </c>
      <c r="O8" s="25">
        <f t="shared" si="0"/>
        <v>85.92</v>
      </c>
      <c r="P8" s="25">
        <f t="shared" si="0"/>
        <v>74.240000000000009</v>
      </c>
      <c r="Q8" s="26" t="s">
        <v>17</v>
      </c>
    </row>
    <row r="9" spans="1:17" ht="21" customHeight="1" x14ac:dyDescent="0.45">
      <c r="A9" s="27" t="s">
        <v>21</v>
      </c>
      <c r="B9" s="28">
        <f>SUM(C9:D9)</f>
        <v>1.1400000000000001</v>
      </c>
      <c r="C9" s="28">
        <v>0.65</v>
      </c>
      <c r="D9" s="28">
        <v>0.49</v>
      </c>
      <c r="E9" s="28">
        <f>SUM(F9:G9)</f>
        <v>1.04</v>
      </c>
      <c r="F9" s="28">
        <v>0.91</v>
      </c>
      <c r="G9" s="28">
        <v>0.13</v>
      </c>
      <c r="H9" s="28">
        <f t="shared" ref="H9:H14" si="1">SUM(I9:J9)</f>
        <v>1.69</v>
      </c>
      <c r="I9" s="28">
        <v>1.21</v>
      </c>
      <c r="J9" s="28">
        <v>0.48</v>
      </c>
      <c r="K9" s="28">
        <f>SUM(L9:M9)</f>
        <v>1.06</v>
      </c>
      <c r="L9" s="28">
        <v>0.76</v>
      </c>
      <c r="M9" s="28">
        <v>0.3</v>
      </c>
      <c r="N9" s="28">
        <f t="shared" ref="N9:N14" si="2">SUM(O9:P9)</f>
        <v>1.55</v>
      </c>
      <c r="O9" s="28">
        <v>1.02</v>
      </c>
      <c r="P9" s="28">
        <v>0.53</v>
      </c>
      <c r="Q9" s="29" t="s">
        <v>22</v>
      </c>
    </row>
    <row r="10" spans="1:17" ht="21" customHeight="1" x14ac:dyDescent="0.45">
      <c r="A10" s="27" t="s">
        <v>23</v>
      </c>
      <c r="B10" s="28">
        <f>SUM(C10:D10)</f>
        <v>16.14</v>
      </c>
      <c r="C10" s="28">
        <v>6.9</v>
      </c>
      <c r="D10" s="28">
        <v>9.24</v>
      </c>
      <c r="E10" s="28">
        <f>SUM(F10:G10)</f>
        <v>19.760000000000002</v>
      </c>
      <c r="F10" s="28">
        <v>9.3000000000000007</v>
      </c>
      <c r="G10" s="28">
        <v>10.46</v>
      </c>
      <c r="H10" s="28">
        <f t="shared" si="1"/>
        <v>17.649999999999999</v>
      </c>
      <c r="I10" s="28">
        <v>8.66</v>
      </c>
      <c r="J10" s="28">
        <v>8.99</v>
      </c>
      <c r="K10" s="28">
        <f>SUM(L10:M10)</f>
        <v>15.03</v>
      </c>
      <c r="L10" s="28">
        <v>6.52</v>
      </c>
      <c r="M10" s="28">
        <v>8.51</v>
      </c>
      <c r="N10" s="28">
        <f t="shared" si="2"/>
        <v>13.63</v>
      </c>
      <c r="O10" s="28">
        <v>6.65</v>
      </c>
      <c r="P10" s="28">
        <v>6.98</v>
      </c>
      <c r="Q10" s="29" t="s">
        <v>24</v>
      </c>
    </row>
    <row r="11" spans="1:17" ht="21" customHeight="1" x14ac:dyDescent="0.45">
      <c r="A11" s="27" t="s">
        <v>25</v>
      </c>
      <c r="B11" s="28">
        <f>SUM(C11:D11)</f>
        <v>42.95</v>
      </c>
      <c r="C11" s="28">
        <v>24.61</v>
      </c>
      <c r="D11" s="28">
        <v>18.34</v>
      </c>
      <c r="E11" s="28">
        <f>SUM(F11:G11)</f>
        <v>35.049999999999997</v>
      </c>
      <c r="F11" s="28">
        <v>20.59</v>
      </c>
      <c r="G11" s="28">
        <v>14.46</v>
      </c>
      <c r="H11" s="28">
        <f t="shared" si="1"/>
        <v>29.76</v>
      </c>
      <c r="I11" s="28">
        <v>18.170000000000002</v>
      </c>
      <c r="J11" s="28">
        <v>11.59</v>
      </c>
      <c r="K11" s="28">
        <f>SUM(L11:M11)</f>
        <v>29.689999999999998</v>
      </c>
      <c r="L11" s="28">
        <v>17.149999999999999</v>
      </c>
      <c r="M11" s="28">
        <v>12.54</v>
      </c>
      <c r="N11" s="28">
        <f t="shared" si="2"/>
        <v>34.019999999999996</v>
      </c>
      <c r="O11" s="28">
        <v>18.5</v>
      </c>
      <c r="P11" s="28">
        <v>15.52</v>
      </c>
      <c r="Q11" s="29" t="s">
        <v>26</v>
      </c>
    </row>
    <row r="12" spans="1:17" ht="21" customHeight="1" x14ac:dyDescent="0.45">
      <c r="A12" s="27" t="s">
        <v>27</v>
      </c>
      <c r="B12" s="28">
        <f>SUM(C12:D12)</f>
        <v>63.77</v>
      </c>
      <c r="C12" s="28">
        <v>41.42</v>
      </c>
      <c r="D12" s="28">
        <v>22.35</v>
      </c>
      <c r="E12" s="28">
        <f>SUM(F12:G12)</f>
        <v>65.45</v>
      </c>
      <c r="F12" s="28">
        <v>42.07</v>
      </c>
      <c r="G12" s="28">
        <v>23.38</v>
      </c>
      <c r="H12" s="28">
        <f t="shared" si="1"/>
        <v>63.68</v>
      </c>
      <c r="I12" s="28">
        <v>42.65</v>
      </c>
      <c r="J12" s="28">
        <v>21.03</v>
      </c>
      <c r="K12" s="28">
        <f>SUM(L12:M12)</f>
        <v>65.16</v>
      </c>
      <c r="L12" s="28">
        <v>43.32</v>
      </c>
      <c r="M12" s="28">
        <v>21.84</v>
      </c>
      <c r="N12" s="28">
        <f t="shared" si="2"/>
        <v>68.05</v>
      </c>
      <c r="O12" s="28">
        <v>45.19</v>
      </c>
      <c r="P12" s="28">
        <v>22.86</v>
      </c>
      <c r="Q12" s="29" t="s">
        <v>28</v>
      </c>
    </row>
    <row r="13" spans="1:17" ht="21" customHeight="1" x14ac:dyDescent="0.45">
      <c r="A13" s="27" t="s">
        <v>29</v>
      </c>
      <c r="B13" s="28">
        <f>SUM(C13:D13)</f>
        <v>35.840000000000003</v>
      </c>
      <c r="C13" s="28">
        <v>12.59</v>
      </c>
      <c r="D13" s="28">
        <v>23.25</v>
      </c>
      <c r="E13" s="28">
        <f>SUM(F13:G13)</f>
        <v>36.71</v>
      </c>
      <c r="F13" s="28">
        <v>13.96</v>
      </c>
      <c r="G13" s="28">
        <v>22.75</v>
      </c>
      <c r="H13" s="28">
        <f t="shared" si="1"/>
        <v>45.12</v>
      </c>
      <c r="I13" s="28">
        <v>13.88</v>
      </c>
      <c r="J13" s="28">
        <v>31.24</v>
      </c>
      <c r="K13" s="28">
        <f>SUM(L13:M13)</f>
        <v>46.370000000000005</v>
      </c>
      <c r="L13" s="28">
        <v>15.16</v>
      </c>
      <c r="M13" s="28">
        <v>31.21</v>
      </c>
      <c r="N13" s="28">
        <f t="shared" si="2"/>
        <v>42.87</v>
      </c>
      <c r="O13" s="28">
        <v>14.56</v>
      </c>
      <c r="P13" s="28">
        <v>28.31</v>
      </c>
      <c r="Q13" s="29" t="s">
        <v>30</v>
      </c>
    </row>
    <row r="14" spans="1:17" ht="21" customHeight="1" x14ac:dyDescent="0.45">
      <c r="A14" s="27" t="s">
        <v>31</v>
      </c>
      <c r="B14" s="28" t="s">
        <v>32</v>
      </c>
      <c r="C14" s="28" t="s">
        <v>32</v>
      </c>
      <c r="D14" s="28" t="s">
        <v>32</v>
      </c>
      <c r="E14" s="28" t="s">
        <v>32</v>
      </c>
      <c r="F14" s="28" t="s">
        <v>32</v>
      </c>
      <c r="G14" s="28" t="s">
        <v>32</v>
      </c>
      <c r="H14" s="28">
        <f t="shared" si="1"/>
        <v>4.25</v>
      </c>
      <c r="I14" s="28">
        <v>2.65</v>
      </c>
      <c r="J14" s="28">
        <v>1.6</v>
      </c>
      <c r="K14" s="28" t="s">
        <v>32</v>
      </c>
      <c r="L14" s="28" t="s">
        <v>32</v>
      </c>
      <c r="M14" s="28" t="s">
        <v>32</v>
      </c>
      <c r="N14" s="28">
        <f t="shared" si="2"/>
        <v>0.04</v>
      </c>
      <c r="O14" s="28" t="s">
        <v>32</v>
      </c>
      <c r="P14" s="28">
        <v>0.04</v>
      </c>
      <c r="Q14" s="29" t="s">
        <v>33</v>
      </c>
    </row>
    <row r="15" spans="1:17" ht="6" customHeight="1" x14ac:dyDescent="0.45">
      <c r="A15" s="30"/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2"/>
    </row>
    <row r="16" spans="1:17" ht="21" customHeight="1" x14ac:dyDescent="0.45">
      <c r="A16" s="33" t="s">
        <v>34</v>
      </c>
    </row>
    <row r="17" spans="1:1" x14ac:dyDescent="0.45">
      <c r="A17" s="33" t="s">
        <v>35</v>
      </c>
    </row>
  </sheetData>
  <mergeCells count="14">
    <mergeCell ref="E5:G5"/>
    <mergeCell ref="H5:J5"/>
    <mergeCell ref="K5:M5"/>
    <mergeCell ref="N5:P5"/>
    <mergeCell ref="A3:A7"/>
    <mergeCell ref="B3:M3"/>
    <mergeCell ref="N3:P3"/>
    <mergeCell ref="Q3:Q7"/>
    <mergeCell ref="B4:D4"/>
    <mergeCell ref="E4:G4"/>
    <mergeCell ref="H4:J4"/>
    <mergeCell ref="K4:M4"/>
    <mergeCell ref="N4:P4"/>
    <mergeCell ref="B5:D5"/>
  </mergeCells>
  <pageMargins left="0.59055118110236227" right="0.59055118110236227" top="0.78740157480314965" bottom="0.39370078740157483" header="0.31496062992125984" footer="0.31496062992125984"/>
  <pageSetup paperSize="9" scale="9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2.5</vt:lpstr>
      <vt:lpstr>'2.5'!Print_Area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2018-09-12T08:40:36Z</dcterms:created>
  <dcterms:modified xsi:type="dcterms:W3CDTF">2018-09-12T08:41:12Z</dcterms:modified>
</cp:coreProperties>
</file>