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9.5" sheetId="1" r:id="rId1"/>
  </sheets>
  <definedNames>
    <definedName name="_xlnm.Print_Area" localSheetId="0">'T-19.5'!$A$1:$L$34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<sst xmlns="http://schemas.openxmlformats.org/spreadsheetml/2006/main" count="65" uniqueCount="65">
  <si>
    <t xml:space="preserve">ตาราง   </t>
  </si>
  <si>
    <t>รายได้จากการจัดเก็บเงินภาษีของกรมสรรพสามิต จำแนกตามรายการ พ.ศ. 2556 - 2560</t>
  </si>
  <si>
    <t>Table</t>
  </si>
  <si>
    <t>Revenue of Excise Tax by Items: 2013 - 2017</t>
  </si>
  <si>
    <t>(บาท  Baht)</t>
  </si>
  <si>
    <t>.</t>
  </si>
  <si>
    <t>รายการ</t>
  </si>
  <si>
    <t>Items</t>
  </si>
  <si>
    <t>(2013)</t>
  </si>
  <si>
    <t>(2014)</t>
  </si>
  <si>
    <t>(2015)</t>
  </si>
  <si>
    <t>(2016)</t>
  </si>
  <si>
    <t>(2017)</t>
  </si>
  <si>
    <t>รวมยอด</t>
  </si>
  <si>
    <t>Total</t>
  </si>
  <si>
    <t>โคมไฟฟ้า และโคมระย้า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</si>
  <si>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</si>
  <si>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</si>
  <si>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</si>
  <si>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</si>
  <si>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</si>
  <si>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</si>
  <si>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</si>
  <si>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</si>
  <si>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</si>
  <si>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</si>
  <si>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</si>
  <si>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</si>
  <si>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</si>
  <si>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</si>
  <si>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</si>
  <si>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</si>
  <si>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</si>
  <si>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</si>
  <si>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</si>
  <si>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</si>
  <si>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</si>
  <si>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</si>
  <si>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</si>
  <si>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>สารทำลายชั้นบรรยากาศโอโซน</t>
  </si>
  <si>
    <t xml:space="preserve">  Ozone Depleting Halogenated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</si>
  <si>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</si>
  <si>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</si>
  <si>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</si>
  <si>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</si>
  <si>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</si>
  <si>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</si>
  <si>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</si>
  <si>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</si>
  <si>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</si>
  <si>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</si>
  <si>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</si>
  <si>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</si>
  <si>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</si>
  <si>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</si>
  <si>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</si>
  <si>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</si>
  <si>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</si>
  <si>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</si>
  <si>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</si>
  <si>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</si>
  <si>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</si>
  <si>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</si>
  <si>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สำนักงานสรรพสามิตพื้นที่ระยอง</t>
  </si>
  <si>
    <t xml:space="preserve">  Source:   Rayong Provincial Excise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</si>
</sst>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_);_(* \(#,##0\);_(* &quot;-&quot;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4" fillId="0" borderId="0" xfId="0" applyFont="1" applyFill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3" fontId="8" fillId="0" borderId="10" xfId="1" applyFont="1" applyFill="1" applyBorder="1" applyAlignment="1"/>
    <xf numFmtId="0" fontId="6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188" fontId="9" fillId="0" borderId="10" xfId="0" applyNumberFormat="1" applyFont="1" applyBorder="1" applyAlignment="1">
      <alignment horizontal="right"/>
    </xf>
    <xf numFmtId="0" fontId="9" fillId="0" borderId="11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43" fontId="9" fillId="0" borderId="10" xfId="1" applyFont="1" applyFill="1" applyBorder="1" applyAlignment="1"/>
    <xf numFmtId="0" fontId="9" fillId="0" borderId="11" xfId="0" applyFont="1" applyBorder="1"/>
    <xf numFmtId="0" fontId="9" fillId="0" borderId="0" xfId="0" applyFont="1"/>
    <xf numFmtId="43" fontId="9" fillId="0" borderId="10" xfId="1" applyFont="1" applyFill="1" applyBorder="1" applyAlignment="1">
      <alignment horizontal="right"/>
    </xf>
    <xf numFmtId="0" fontId="9" fillId="0" borderId="11" xfId="0" applyFont="1" applyBorder="1" applyAlignment="1"/>
    <xf numFmtId="0" fontId="3" fillId="0" borderId="0" xfId="0" applyFont="1" applyBorder="1" applyAlignment="1"/>
    <xf numFmtId="0" fontId="3" fillId="0" borderId="0" xfId="0" applyFont="1" applyBorder="1"/>
    <xf numFmtId="0" fontId="3" fillId="0" borderId="9" xfId="0" applyFont="1" applyFill="1" applyBorder="1" applyAlignment="1"/>
    <xf numFmtId="0" fontId="3" fillId="0" borderId="9" xfId="0" applyFont="1" applyFill="1" applyBorder="1"/>
    <xf numFmtId="43" fontId="9" fillId="0" borderId="10" xfId="1" applyFont="1" applyFill="1" applyBorder="1"/>
    <xf numFmtId="0" fontId="9" fillId="0" borderId="0" xfId="0" applyFont="1" applyFill="1"/>
    <xf numFmtId="0" fontId="3" fillId="0" borderId="0" xfId="0" applyFont="1" applyFill="1" applyBorder="1"/>
    <xf numFmtId="0" fontId="9" fillId="0" borderId="0" xfId="0" applyFont="1" applyBorder="1"/>
    <xf numFmtId="43" fontId="9" fillId="0" borderId="0" xfId="1" applyFont="1" applyFill="1" applyBorder="1"/>
    <xf numFmtId="43" fontId="9" fillId="0" borderId="11" xfId="1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0" xfId="0" applyFont="1" applyBorder="1"/>
    <xf numFmtId="0" fontId="3" fillId="0" borderId="0" xfId="0" applyFont="1" applyFill="1"/>
    <xf numFmtId="0" fontId="5" fillId="0" borderId="0" xfId="0" applyFont="1" applyFill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showGridLines="0" tabSelected="1" workbookViewId="0">
      <selection activeCell="C2" sqref="C2"/>
    </sheetView>
  </sheetViews>
  <sheetFormatPr defaultRowHeight="18.75"/>
  <cols>
    <col min="1" max="1" width="1.7109375" style="8" customWidth="1"/>
    <col min="2" max="2" width="5.85546875" style="8" customWidth="1"/>
    <col min="3" max="3" width="4.7109375" style="8" customWidth="1"/>
    <col min="4" max="4" width="14.28515625" style="9" customWidth="1"/>
    <col min="5" max="9" width="15.7109375" style="8" customWidth="1"/>
    <col min="10" max="10" width="35.28515625" style="8" customWidth="1"/>
    <col min="11" max="11" width="2.42578125" style="8" customWidth="1"/>
    <col min="12" max="12" width="4.140625" style="8" customWidth="1"/>
    <col min="13" max="16384" width="9.140625" style="8"/>
  </cols>
  <sheetData>
    <row r="1" spans="1:13" s="1" customFormat="1">
      <c r="B1" s="2" t="s">
        <v>0</v>
      </c>
      <c r="C1" s="53">
        <v>5</v>
      </c>
      <c r="D1" s="4" t="s">
        <v>1</v>
      </c>
    </row>
    <row r="2" spans="1:13" s="5" customFormat="1">
      <c r="B2" s="1" t="s">
        <v>2</v>
      </c>
      <c r="C2" s="53">
        <v>5</v>
      </c>
      <c r="D2" s="6" t="s">
        <v>3</v>
      </c>
    </row>
    <row r="3" spans="1:13" s="5" customFormat="1" ht="13.5" customHeight="1">
      <c r="B3" s="1"/>
      <c r="C3" s="3"/>
      <c r="D3" s="6"/>
      <c r="J3" s="7" t="s">
        <v>4</v>
      </c>
    </row>
    <row r="4" spans="1:13" ht="3" customHeight="1">
      <c r="M4" s="8" t="s">
        <v>5</v>
      </c>
    </row>
    <row r="5" spans="1:13" s="12" customFormat="1" ht="15" customHeight="1">
      <c r="A5" s="46" t="s">
        <v>6</v>
      </c>
      <c r="B5" s="47"/>
      <c r="C5" s="47"/>
      <c r="D5" s="48"/>
      <c r="E5" s="10">
        <v>2556</v>
      </c>
      <c r="F5" s="10">
        <v>2557</v>
      </c>
      <c r="G5" s="10">
        <v>2558</v>
      </c>
      <c r="H5" s="10">
        <v>2559</v>
      </c>
      <c r="I5" s="10">
        <v>2560</v>
      </c>
      <c r="J5" s="51" t="s">
        <v>7</v>
      </c>
      <c r="K5" s="11"/>
    </row>
    <row r="6" spans="1:13" s="12" customFormat="1" ht="15" customHeight="1">
      <c r="A6" s="49"/>
      <c r="B6" s="49"/>
      <c r="C6" s="49"/>
      <c r="D6" s="50"/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52"/>
    </row>
    <row r="7" spans="1:13" s="18" customFormat="1" ht="19.5" customHeight="1">
      <c r="A7" s="14"/>
      <c r="B7" s="14"/>
      <c r="C7" s="14" t="s">
        <v>13</v>
      </c>
      <c r="D7" s="15"/>
      <c r="E7" s="16">
        <f t="shared" ref="E7:H7" si="0">SUM(E8:E31)</f>
        <v>47019317036.540001</v>
      </c>
      <c r="F7" s="16">
        <f t="shared" si="0"/>
        <v>37879647399.43</v>
      </c>
      <c r="G7" s="16">
        <f t="shared" si="0"/>
        <v>64607234944.310005</v>
      </c>
      <c r="H7" s="16">
        <f t="shared" si="0"/>
        <v>84384973899.63002</v>
      </c>
      <c r="I7" s="16">
        <f>SUM(I8:I31)</f>
        <v>101291057322.17</v>
      </c>
      <c r="J7" s="17" t="s">
        <v>14</v>
      </c>
    </row>
    <row r="8" spans="1:13" s="18" customFormat="1" ht="15.75" customHeight="1">
      <c r="A8" s="14"/>
      <c r="B8" s="19" t="s">
        <v>15</v>
      </c>
      <c r="C8" s="14"/>
      <c r="D8" s="15"/>
      <c r="E8" s="20">
        <v>0</v>
      </c>
      <c r="F8" s="20">
        <v>0</v>
      </c>
      <c r="G8" s="20">
        <v>0</v>
      </c>
      <c r="H8" s="20">
        <v>0</v>
      </c>
      <c r="I8" s="20">
        <v>79923789410.369995</v>
      </c>
      <c r="J8" s="21" t="s">
        <v>16</v>
      </c>
    </row>
    <row r="9" spans="1:13" s="27" customFormat="1" ht="15.75" customHeight="1">
      <c r="A9" s="22"/>
      <c r="B9" s="23" t="s">
        <v>17</v>
      </c>
      <c r="C9" s="22"/>
      <c r="D9" s="24"/>
      <c r="E9" s="25">
        <v>22203284150.640003</v>
      </c>
      <c r="F9" s="25">
        <v>22045364086.049999</v>
      </c>
      <c r="G9" s="25">
        <v>47914622278.220001</v>
      </c>
      <c r="H9" s="25">
        <v>65710363693.110001</v>
      </c>
      <c r="I9" s="25">
        <v>22746107.969999999</v>
      </c>
      <c r="J9" s="26" t="s">
        <v>18</v>
      </c>
    </row>
    <row r="10" spans="1:13" s="27" customFormat="1" ht="15.75" customHeight="1">
      <c r="A10" s="22"/>
      <c r="B10" s="23" t="s">
        <v>19</v>
      </c>
      <c r="C10" s="22"/>
      <c r="D10" s="24"/>
      <c r="E10" s="28">
        <v>1777558370.3900001</v>
      </c>
      <c r="F10" s="28">
        <v>2290974787.6900001</v>
      </c>
      <c r="G10" s="28">
        <v>2341529867.0500002</v>
      </c>
      <c r="H10" s="28">
        <v>2114269620.9000001</v>
      </c>
      <c r="I10" s="28">
        <v>1965401181.05</v>
      </c>
      <c r="J10" s="29" t="s">
        <v>20</v>
      </c>
    </row>
    <row r="11" spans="1:13" s="27" customFormat="1" ht="15.75" customHeight="1">
      <c r="A11" s="22"/>
      <c r="B11" s="27" t="s">
        <v>21</v>
      </c>
      <c r="C11" s="22"/>
      <c r="D11" s="24"/>
      <c r="E11" s="25">
        <v>7959137.9000000004</v>
      </c>
      <c r="F11" s="25">
        <v>1554925.25</v>
      </c>
      <c r="G11" s="25">
        <v>1687847.68</v>
      </c>
      <c r="H11" s="20">
        <v>0</v>
      </c>
      <c r="I11" s="20">
        <v>0</v>
      </c>
      <c r="J11" s="26" t="s">
        <v>22</v>
      </c>
    </row>
    <row r="12" spans="1:13" s="27" customFormat="1" ht="15.75" customHeight="1">
      <c r="A12" s="30"/>
      <c r="B12" s="31" t="s">
        <v>23</v>
      </c>
      <c r="C12" s="30"/>
      <c r="D12" s="32"/>
      <c r="E12" s="25">
        <v>615611.17000000004</v>
      </c>
      <c r="F12" s="25">
        <v>514762.5</v>
      </c>
      <c r="G12" s="25">
        <v>775187.42</v>
      </c>
      <c r="H12" s="25">
        <v>311030.65000000002</v>
      </c>
      <c r="I12" s="25">
        <v>185945.56</v>
      </c>
      <c r="J12" s="26" t="s">
        <v>24</v>
      </c>
    </row>
    <row r="13" spans="1:13" s="27" customFormat="1" ht="15.75" customHeight="1">
      <c r="A13" s="22"/>
      <c r="B13" s="30" t="s">
        <v>25</v>
      </c>
      <c r="C13" s="22"/>
      <c r="D13" s="24"/>
      <c r="E13" s="25">
        <v>22731765943.060001</v>
      </c>
      <c r="F13" s="25">
        <v>13286955877.43</v>
      </c>
      <c r="G13" s="25">
        <v>13988334786.59</v>
      </c>
      <c r="H13" s="25">
        <v>16237577130.58</v>
      </c>
      <c r="I13" s="25">
        <v>19020284879.889999</v>
      </c>
      <c r="J13" s="26" t="s">
        <v>26</v>
      </c>
    </row>
    <row r="14" spans="1:13" s="27" customFormat="1" ht="15.75" customHeight="1">
      <c r="A14" s="31"/>
      <c r="B14" s="31" t="s">
        <v>27</v>
      </c>
      <c r="C14" s="31"/>
      <c r="D14" s="33"/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6" t="s">
        <v>28</v>
      </c>
    </row>
    <row r="15" spans="1:13" s="27" customFormat="1" ht="15.75" customHeight="1">
      <c r="A15" s="31"/>
      <c r="B15" s="31" t="s">
        <v>29</v>
      </c>
      <c r="C15" s="31"/>
      <c r="D15" s="33"/>
      <c r="E15" s="25">
        <v>3277.5</v>
      </c>
      <c r="F15" s="25">
        <v>0</v>
      </c>
      <c r="G15" s="25">
        <v>10065</v>
      </c>
      <c r="H15" s="25">
        <v>11541</v>
      </c>
      <c r="I15" s="25">
        <v>19012.060000000001</v>
      </c>
      <c r="J15" s="26" t="s">
        <v>30</v>
      </c>
    </row>
    <row r="16" spans="1:13" s="27" customFormat="1" ht="15.75" customHeight="1">
      <c r="A16" s="31"/>
      <c r="B16" s="31" t="s">
        <v>31</v>
      </c>
      <c r="C16" s="31"/>
      <c r="D16" s="33"/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6" t="s">
        <v>32</v>
      </c>
    </row>
    <row r="17" spans="1:10" s="27" customFormat="1" ht="15.75" customHeight="1">
      <c r="A17" s="31"/>
      <c r="B17" s="31" t="s">
        <v>33</v>
      </c>
      <c r="C17" s="31"/>
      <c r="D17" s="33"/>
      <c r="E17" s="34">
        <v>275885781.66000003</v>
      </c>
      <c r="F17" s="34">
        <v>233366113.94</v>
      </c>
      <c r="G17" s="34">
        <v>341716937.97000003</v>
      </c>
      <c r="H17" s="34">
        <v>302434034.63999999</v>
      </c>
      <c r="I17" s="34">
        <v>325050431.92000002</v>
      </c>
      <c r="J17" s="26" t="s">
        <v>34</v>
      </c>
    </row>
    <row r="18" spans="1:10" s="27" customFormat="1" ht="15.75" customHeight="1">
      <c r="A18" s="31"/>
      <c r="B18" s="31" t="s">
        <v>35</v>
      </c>
      <c r="C18" s="31"/>
      <c r="D18" s="33"/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6" t="s">
        <v>36</v>
      </c>
    </row>
    <row r="19" spans="1:10" s="27" customFormat="1" ht="15.75" customHeight="1">
      <c r="A19" s="31"/>
      <c r="B19" s="31" t="s">
        <v>37</v>
      </c>
      <c r="C19" s="31"/>
      <c r="D19" s="33"/>
      <c r="E19" s="25">
        <v>3605</v>
      </c>
      <c r="F19" s="25">
        <v>85130</v>
      </c>
      <c r="G19" s="25">
        <v>31080</v>
      </c>
      <c r="H19" s="25">
        <v>849779</v>
      </c>
      <c r="I19" s="25">
        <v>36151</v>
      </c>
      <c r="J19" s="26" t="s">
        <v>38</v>
      </c>
    </row>
    <row r="20" spans="1:10" s="27" customFormat="1" ht="15.75" customHeight="1">
      <c r="A20" s="31"/>
      <c r="B20" s="27" t="s">
        <v>39</v>
      </c>
      <c r="C20" s="31"/>
      <c r="D20" s="35"/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7" t="s">
        <v>40</v>
      </c>
    </row>
    <row r="21" spans="1:10" s="27" customFormat="1" ht="15.75" customHeight="1">
      <c r="A21" s="31"/>
      <c r="B21" s="31" t="s">
        <v>41</v>
      </c>
      <c r="C21" s="31"/>
      <c r="D21" s="36"/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37" t="s">
        <v>42</v>
      </c>
    </row>
    <row r="22" spans="1:10" s="27" customFormat="1" ht="15.75" customHeight="1">
      <c r="A22" s="31"/>
      <c r="B22" s="31" t="s">
        <v>43</v>
      </c>
      <c r="C22" s="31"/>
      <c r="D22" s="33"/>
      <c r="E22" s="34">
        <v>9901847.7800000012</v>
      </c>
      <c r="F22" s="34">
        <v>10398231.32</v>
      </c>
      <c r="G22" s="34">
        <v>9067442.5099999998</v>
      </c>
      <c r="H22" s="34">
        <v>10489749.1</v>
      </c>
      <c r="I22" s="34">
        <v>11308782.629999999</v>
      </c>
      <c r="J22" s="26" t="s">
        <v>44</v>
      </c>
    </row>
    <row r="23" spans="1:10" s="27" customFormat="1" ht="15.75" customHeight="1">
      <c r="A23" s="31"/>
      <c r="B23" s="31" t="s">
        <v>45</v>
      </c>
      <c r="C23" s="31"/>
      <c r="D23" s="33"/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1" t="s">
        <v>46</v>
      </c>
    </row>
    <row r="24" spans="1:10" s="27" customFormat="1" ht="15.75" customHeight="1">
      <c r="A24" s="31"/>
      <c r="B24" s="31" t="s">
        <v>47</v>
      </c>
      <c r="C24" s="31"/>
      <c r="D24" s="33"/>
      <c r="E24" s="34">
        <v>789837.02</v>
      </c>
      <c r="F24" s="34">
        <v>971009.10000000009</v>
      </c>
      <c r="G24" s="34">
        <v>1059283.4500000002</v>
      </c>
      <c r="H24" s="34">
        <v>831507.33000000007</v>
      </c>
      <c r="I24" s="34">
        <v>1776127.87</v>
      </c>
      <c r="J24" s="21" t="s">
        <v>48</v>
      </c>
    </row>
    <row r="25" spans="1:10" s="27" customFormat="1" ht="15.75" customHeight="1">
      <c r="B25" s="31" t="s">
        <v>49</v>
      </c>
      <c r="C25" s="31"/>
      <c r="D25" s="33"/>
      <c r="E25" s="34">
        <v>2225004.02</v>
      </c>
      <c r="F25" s="34">
        <v>2255768.0699999998</v>
      </c>
      <c r="G25" s="34">
        <v>2318316.92</v>
      </c>
      <c r="H25" s="34">
        <v>2057789.97</v>
      </c>
      <c r="I25" s="34">
        <v>1653091.35</v>
      </c>
      <c r="J25" s="26" t="s">
        <v>50</v>
      </c>
    </row>
    <row r="26" spans="1:10" s="27" customFormat="1" ht="15.75" customHeight="1">
      <c r="A26" s="31"/>
      <c r="B26" s="31" t="s">
        <v>51</v>
      </c>
      <c r="C26" s="31"/>
      <c r="D26" s="33"/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1" t="s">
        <v>52</v>
      </c>
    </row>
    <row r="27" spans="1:10" s="27" customFormat="1" ht="15.75" customHeight="1">
      <c r="A27" s="31"/>
      <c r="B27" s="31" t="s">
        <v>53</v>
      </c>
      <c r="C27" s="31"/>
      <c r="D27" s="36"/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6" t="s">
        <v>54</v>
      </c>
    </row>
    <row r="28" spans="1:10" s="27" customFormat="1" ht="15.75" customHeight="1">
      <c r="A28" s="31"/>
      <c r="B28" s="30" t="s">
        <v>55</v>
      </c>
      <c r="C28" s="31"/>
      <c r="D28" s="36"/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6" t="s">
        <v>56</v>
      </c>
    </row>
    <row r="29" spans="1:10" s="37" customFormat="1" ht="15.75" customHeight="1">
      <c r="A29" s="31"/>
      <c r="B29" s="23" t="s">
        <v>57</v>
      </c>
      <c r="C29" s="31"/>
      <c r="D29" s="36"/>
      <c r="E29" s="34">
        <v>3373722.35</v>
      </c>
      <c r="F29" s="34">
        <v>1901578.5</v>
      </c>
      <c r="G29" s="34">
        <v>1530615.88</v>
      </c>
      <c r="H29" s="34">
        <v>1521302.63</v>
      </c>
      <c r="I29" s="34">
        <v>1918467.25</v>
      </c>
      <c r="J29" s="26" t="s">
        <v>58</v>
      </c>
    </row>
    <row r="30" spans="1:10" s="37" customFormat="1" ht="15.75" customHeight="1">
      <c r="A30" s="31"/>
      <c r="B30" s="31" t="s">
        <v>59</v>
      </c>
      <c r="C30" s="31"/>
      <c r="D30" s="36"/>
      <c r="E30" s="34">
        <v>168975</v>
      </c>
      <c r="F30" s="34">
        <v>169575</v>
      </c>
      <c r="G30" s="34">
        <v>123675</v>
      </c>
      <c r="H30" s="34">
        <v>110457</v>
      </c>
      <c r="I30" s="34">
        <v>150233</v>
      </c>
      <c r="J30" s="26" t="s">
        <v>60</v>
      </c>
    </row>
    <row r="31" spans="1:10" s="37" customFormat="1" ht="15.75" customHeight="1">
      <c r="A31" s="31"/>
      <c r="B31" s="31" t="s">
        <v>61</v>
      </c>
      <c r="C31" s="31"/>
      <c r="D31" s="36"/>
      <c r="E31" s="34">
        <v>5781773.0499999998</v>
      </c>
      <c r="F31" s="34">
        <v>5135554.58</v>
      </c>
      <c r="G31" s="38">
        <v>4427560.62</v>
      </c>
      <c r="H31" s="39">
        <v>4146263.72</v>
      </c>
      <c r="I31" s="39">
        <v>16737500.25</v>
      </c>
      <c r="J31" s="21" t="s">
        <v>62</v>
      </c>
    </row>
    <row r="32" spans="1:10" ht="3" customHeight="1">
      <c r="A32" s="40"/>
      <c r="B32" s="40"/>
      <c r="C32" s="40"/>
      <c r="D32" s="41"/>
      <c r="E32" s="40"/>
      <c r="F32" s="40"/>
      <c r="G32" s="40"/>
      <c r="H32" s="40"/>
      <c r="I32" s="40"/>
      <c r="J32" s="40"/>
    </row>
    <row r="33" spans="1:10" s="18" customFormat="1" ht="15.75" customHeight="1">
      <c r="A33" s="31"/>
      <c r="B33" s="31" t="s">
        <v>63</v>
      </c>
      <c r="C33" s="31"/>
      <c r="D33" s="42"/>
      <c r="E33" s="43"/>
      <c r="F33" s="43"/>
      <c r="G33" s="43"/>
      <c r="I33" s="31"/>
      <c r="J33" s="31"/>
    </row>
    <row r="34" spans="1:10" s="12" customFormat="1" ht="15" customHeight="1">
      <c r="B34" s="31" t="s">
        <v>64</v>
      </c>
      <c r="D34" s="44"/>
      <c r="E34" s="18"/>
      <c r="F34" s="18"/>
      <c r="G34" s="18"/>
    </row>
    <row r="35" spans="1:10">
      <c r="D35" s="45"/>
      <c r="E35" s="12"/>
      <c r="F35" s="12"/>
      <c r="G35" s="12"/>
    </row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2018-08-27T03:33:08Z</cp:lastPrinted>
  <dcterms:created xsi:type="dcterms:W3CDTF">2018-08-24T09:33:17Z</dcterms:created>
  <dcterms:modified xsi:type="dcterms:W3CDTF">2018-08-27T03:33:24Z</dcterms:modified>
</cp:coreProperties>
</file>