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19\"/>
    </mc:Choice>
  </mc:AlternateContent>
  <bookViews>
    <workbookView xWindow="-120" yWindow="-120" windowWidth="20730" windowHeight="11310" tabRatio="656"/>
  </bookViews>
  <sheets>
    <sheet name="T-19.5" sheetId="24" r:id="rId1"/>
  </sheets>
  <definedNames>
    <definedName name="_xlnm.Print_Area" localSheetId="0">'T-19.5'!$A$1:$K$35</definedName>
  </definedNames>
  <calcPr calcId="152511"/>
</workbook>
</file>

<file path=xl/calcChain.xml><?xml version="1.0" encoding="utf-8"?>
<calcChain xmlns="http://schemas.openxmlformats.org/spreadsheetml/2006/main">
  <c r="I7" i="24" l="1"/>
  <c r="G7" i="24" l="1"/>
  <c r="F7" i="24"/>
  <c r="E7" i="24"/>
</calcChain>
</file>

<file path=xl/sharedStrings.xml><?xml version="1.0" encoding="utf-8"?>
<sst xmlns="http://schemas.openxmlformats.org/spreadsheetml/2006/main" count="125" uniqueCount="68">
  <si>
    <t xml:space="preserve">ตาราง   </t>
  </si>
  <si>
    <t>Table</t>
  </si>
  <si>
    <t>(บาท  Baht)</t>
  </si>
  <si>
    <t>-</t>
  </si>
  <si>
    <t>Total</t>
  </si>
  <si>
    <t>รวมยอด</t>
  </si>
  <si>
    <t xml:space="preserve">  Source:    Phra Nakhon Si Ayutthaya Provincial Excise Office </t>
  </si>
  <si>
    <t xml:space="preserve">       ที่มา:  สำนักงานสรรพสามิตพื้นที่  พระนครศรีอยุธยา</t>
  </si>
  <si>
    <t xml:space="preserve">  Others</t>
  </si>
  <si>
    <t>อื่นๆ</t>
  </si>
  <si>
    <t xml:space="preserve">  Brewed Beverage</t>
  </si>
  <si>
    <t xml:space="preserve"> -</t>
  </si>
  <si>
    <t>สุราแช่</t>
  </si>
  <si>
    <t xml:space="preserve">  Distilled Beverage</t>
  </si>
  <si>
    <t>สุรากลั่น</t>
  </si>
  <si>
    <t xml:space="preserve">  Cigarette and Tobacco</t>
  </si>
  <si>
    <t>ยาสูบ และยาเส้น</t>
  </si>
  <si>
    <t xml:space="preserve">  Playing Card</t>
  </si>
  <si>
    <t>ไพ่</t>
  </si>
  <si>
    <t xml:space="preserve">  Lottery</t>
  </si>
  <si>
    <t>สลากกินแบ่ง</t>
  </si>
  <si>
    <t xml:space="preserve">  Turkish Bath or Parlour Massage</t>
  </si>
  <si>
    <t>สถานอาบน้ำหรืออบตัว และนวด</t>
  </si>
  <si>
    <t xml:space="preserve">  Nightclub and Discotheque </t>
  </si>
  <si>
    <t>ไนต์คลับ และดิสโกเธค</t>
  </si>
  <si>
    <t xml:space="preserve">  Telecommunication Business</t>
  </si>
  <si>
    <t>กิจการโทรคมนาคม</t>
  </si>
  <si>
    <t xml:space="preserve">  Golf Course</t>
  </si>
  <si>
    <t>สนามกอล์ฟ</t>
  </si>
  <si>
    <t xml:space="preserve">  Horse Racing Course</t>
  </si>
  <si>
    <t>สนามแข่งม้า</t>
  </si>
  <si>
    <t xml:space="preserve">     Hydrocarbon Acrylic</t>
  </si>
  <si>
    <t>สารทำลายชั้นบรรยากาศโอโซน</t>
  </si>
  <si>
    <t xml:space="preserve">  Ozone Depleting Halogenated </t>
  </si>
  <si>
    <t xml:space="preserve">  Battery</t>
  </si>
  <si>
    <t>แบตเตอรี่</t>
  </si>
  <si>
    <t xml:space="preserve">  Marble and Granite</t>
  </si>
  <si>
    <t>หินอ่อนและหินแกรนิต</t>
  </si>
  <si>
    <t xml:space="preserve">  Motorcycles</t>
  </si>
  <si>
    <t>รถจักรยานยนต์</t>
  </si>
  <si>
    <t xml:space="preserve">  Carpet and Other Floor Covering Animal Hair</t>
  </si>
  <si>
    <t>พรมหรือสิ่งทอปูพื้นทำด้วยขนสัตว์</t>
  </si>
  <si>
    <t xml:space="preserve">  Perfume and Cosmetic</t>
  </si>
  <si>
    <t>ผลิตภัณฑ์เครื่องหอม และเครื่องสำอาง</t>
  </si>
  <si>
    <t xml:space="preserve">  Boat</t>
  </si>
  <si>
    <t>เรือ</t>
  </si>
  <si>
    <t xml:space="preserve">  Automobile</t>
  </si>
  <si>
    <t>รถยนต์</t>
  </si>
  <si>
    <t xml:space="preserve">  Crystal</t>
  </si>
  <si>
    <t>แก้วและเครื่องแก้ว</t>
  </si>
  <si>
    <t xml:space="preserve">  Air Conditioner</t>
  </si>
  <si>
    <t>เครื่องปรับอากาศ</t>
  </si>
  <si>
    <t xml:space="preserve">  Beverage</t>
  </si>
  <si>
    <t>เครื่องดื่ม</t>
  </si>
  <si>
    <t xml:space="preserve">  Petroleum and Petroleum Products</t>
  </si>
  <si>
    <t>น้ำมันและผลิตภัณฑ์น้ำมัน</t>
  </si>
  <si>
    <t xml:space="preserve">  Lighting and Chandelier</t>
  </si>
  <si>
    <t>โคมไฟฟ้า และโคมระย้า</t>
  </si>
  <si>
    <t>(2016)</t>
  </si>
  <si>
    <t>(2015)</t>
  </si>
  <si>
    <t>(2014)</t>
  </si>
  <si>
    <t>Items</t>
  </si>
  <si>
    <t>รายการ</t>
  </si>
  <si>
    <t>.</t>
  </si>
  <si>
    <t>(2017)</t>
  </si>
  <si>
    <t>รายได้จากการจัดเก็บเงินภาษีของกรมสรรพสามิต จำแนกตามรายการ พ.ศ.2557 - 2561</t>
  </si>
  <si>
    <t>Revenue of Excise Tax by Items: 2014 - 2018</t>
  </si>
  <si>
    <t>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</si>
</sst>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5" fillId="2" borderId="2" xfId="0" applyFont="1" applyFill="1" applyBorder="1" applyAlignment="1">
      <alignment horizontal="center"/>
    </xf>
    <xf numFmtId="0" fontId="4" fillId="2" borderId="7" xfId="0" applyFont="1" applyFill="1" applyBorder="1"/>
    <xf numFmtId="164" fontId="4" fillId="2" borderId="5" xfId="1" applyFont="1" applyFill="1" applyBorder="1"/>
    <xf numFmtId="164" fontId="4" fillId="2" borderId="7" xfId="1" applyFont="1" applyFill="1" applyBorder="1"/>
    <xf numFmtId="0" fontId="8" fillId="2" borderId="0" xfId="0" applyFont="1" applyFill="1"/>
    <xf numFmtId="0" fontId="5" fillId="2" borderId="8" xfId="0" applyFont="1" applyFill="1" applyBorder="1" applyAlignment="1">
      <alignment horizontal="left"/>
    </xf>
    <xf numFmtId="164" fontId="5" fillId="2" borderId="8" xfId="1" quotePrefix="1" applyFont="1" applyFill="1" applyBorder="1" applyAlignment="1">
      <alignment horizontal="right"/>
    </xf>
    <xf numFmtId="164" fontId="5" fillId="2" borderId="0" xfId="1" applyFont="1" applyFill="1" applyAlignment="1">
      <alignment horizontal="right"/>
    </xf>
    <xf numFmtId="164" fontId="5" fillId="2" borderId="3" xfId="1" applyFont="1" applyFill="1" applyBorder="1" applyAlignment="1">
      <alignment horizontal="right"/>
    </xf>
    <xf numFmtId="0" fontId="5" fillId="2" borderId="8" xfId="0" applyFont="1" applyFill="1" applyBorder="1"/>
    <xf numFmtId="0" fontId="5" fillId="2" borderId="0" xfId="0" applyFont="1" applyFill="1" applyAlignment="1">
      <alignment horizontal="left"/>
    </xf>
    <xf numFmtId="0" fontId="5" fillId="2" borderId="2" xfId="0" applyFont="1" applyFill="1" applyBorder="1"/>
    <xf numFmtId="164" fontId="5" fillId="2" borderId="3" xfId="1" applyFont="1" applyFill="1" applyBorder="1"/>
    <xf numFmtId="164" fontId="5" fillId="2" borderId="3" xfId="1" quotePrefix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6" fillId="2" borderId="11" xfId="0" applyFont="1" applyFill="1" applyBorder="1" applyAlignment="1">
      <alignment horizontal="center"/>
    </xf>
    <xf numFmtId="164" fontId="6" fillId="2" borderId="8" xfId="1" quotePrefix="1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/>
    </xf>
    <xf numFmtId="0" fontId="5" fillId="2" borderId="0" xfId="0" applyFont="1" applyFill="1" applyAlignment="1">
      <alignment horizontal="right" vertical="distributed"/>
    </xf>
    <xf numFmtId="4" fontId="9" fillId="2" borderId="12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3">
    <cellStyle name="Comma 2" xfId="1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3" zoomScaleNormal="100" workbookViewId="0">
      <selection activeCell="H8" sqref="H8"/>
    </sheetView>
  </sheetViews>
  <sheetFormatPr defaultColWidth="9.140625" defaultRowHeight="18.75" x14ac:dyDescent="0.3"/>
  <cols>
    <col min="1" max="1" width="1.7109375" style="2" customWidth="1"/>
    <col min="2" max="2" width="5.85546875" style="2" customWidth="1"/>
    <col min="3" max="3" width="4.7109375" style="2" customWidth="1"/>
    <col min="4" max="4" width="15.7109375" style="2" customWidth="1"/>
    <col min="5" max="9" width="19.85546875" style="2" customWidth="1"/>
    <col min="10" max="10" width="32.42578125" style="2" customWidth="1"/>
    <col min="11" max="11" width="7.140625" style="2" customWidth="1"/>
    <col min="12" max="16384" width="9.140625" style="2"/>
  </cols>
  <sheetData>
    <row r="1" spans="1:11" s="8" customFormat="1" x14ac:dyDescent="0.3">
      <c r="B1" s="6" t="s">
        <v>0</v>
      </c>
      <c r="C1" s="7">
        <v>19.5</v>
      </c>
      <c r="D1" s="6" t="s">
        <v>65</v>
      </c>
    </row>
    <row r="2" spans="1:11" s="5" customFormat="1" x14ac:dyDescent="0.3">
      <c r="B2" s="8" t="s">
        <v>1</v>
      </c>
      <c r="C2" s="7">
        <v>19.5</v>
      </c>
      <c r="D2" s="6" t="s">
        <v>66</v>
      </c>
    </row>
    <row r="3" spans="1:11" s="5" customFormat="1" ht="13.5" customHeight="1" x14ac:dyDescent="0.3">
      <c r="B3" s="8"/>
      <c r="C3" s="7"/>
      <c r="D3" s="6"/>
      <c r="J3" s="33" t="s">
        <v>2</v>
      </c>
    </row>
    <row r="4" spans="1:11" ht="3" customHeight="1" x14ac:dyDescent="0.3">
      <c r="K4" s="2" t="s">
        <v>63</v>
      </c>
    </row>
    <row r="5" spans="1:11" s="1" customFormat="1" ht="19.5" customHeight="1" x14ac:dyDescent="0.3">
      <c r="A5" s="35" t="s">
        <v>62</v>
      </c>
      <c r="B5" s="36"/>
      <c r="C5" s="36"/>
      <c r="D5" s="37"/>
      <c r="E5" s="32">
        <v>2557</v>
      </c>
      <c r="F5" s="32">
        <v>2558</v>
      </c>
      <c r="G5" s="32">
        <v>2559</v>
      </c>
      <c r="H5" s="32">
        <v>2560</v>
      </c>
      <c r="I5" s="32">
        <v>2561</v>
      </c>
      <c r="J5" s="40" t="s">
        <v>61</v>
      </c>
    </row>
    <row r="6" spans="1:11" s="1" customFormat="1" ht="15" customHeight="1" x14ac:dyDescent="0.3">
      <c r="A6" s="38"/>
      <c r="B6" s="38"/>
      <c r="C6" s="38"/>
      <c r="D6" s="39"/>
      <c r="E6" s="31" t="s">
        <v>60</v>
      </c>
      <c r="F6" s="31" t="s">
        <v>59</v>
      </c>
      <c r="G6" s="31" t="s">
        <v>58</v>
      </c>
      <c r="H6" s="31" t="s">
        <v>64</v>
      </c>
      <c r="I6" s="31" t="s">
        <v>67</v>
      </c>
      <c r="J6" s="41"/>
    </row>
    <row r="7" spans="1:11" s="26" customFormat="1" ht="19.5" customHeight="1" x14ac:dyDescent="0.25">
      <c r="A7" s="30"/>
      <c r="B7" s="30"/>
      <c r="C7" s="30" t="s">
        <v>5</v>
      </c>
      <c r="D7" s="29"/>
      <c r="E7" s="28">
        <f t="shared" ref="E7:F7" si="0">SUM(E8:E32)</f>
        <v>44805808359.849991</v>
      </c>
      <c r="F7" s="28">
        <f t="shared" si="0"/>
        <v>49930895599.400002</v>
      </c>
      <c r="G7" s="28">
        <f>SUM(G8:G32)</f>
        <v>54208847162.619995</v>
      </c>
      <c r="H7" s="28">
        <v>43355036448.970001</v>
      </c>
      <c r="I7" s="28">
        <f>SUM(I8:I32)</f>
        <v>27147851130.749996</v>
      </c>
      <c r="J7" s="27" t="s">
        <v>4</v>
      </c>
    </row>
    <row r="8" spans="1:11" s="3" customFormat="1" ht="15.75" customHeight="1" x14ac:dyDescent="0.3">
      <c r="A8" s="24"/>
      <c r="B8" s="25" t="s">
        <v>57</v>
      </c>
      <c r="C8" s="24"/>
      <c r="D8" s="23"/>
      <c r="E8" s="17" t="s">
        <v>3</v>
      </c>
      <c r="F8" s="16" t="s">
        <v>3</v>
      </c>
      <c r="G8" s="17" t="s">
        <v>11</v>
      </c>
      <c r="H8" s="34" t="s">
        <v>3</v>
      </c>
      <c r="I8" s="17" t="s">
        <v>3</v>
      </c>
      <c r="J8" s="14" t="s">
        <v>56</v>
      </c>
    </row>
    <row r="9" spans="1:11" s="13" customFormat="1" ht="15.75" customHeight="1" x14ac:dyDescent="0.3">
      <c r="A9" s="4"/>
      <c r="B9" s="19" t="s">
        <v>55</v>
      </c>
      <c r="C9" s="4"/>
      <c r="D9" s="9"/>
      <c r="E9" s="21">
        <v>38031680.950000003</v>
      </c>
      <c r="F9" s="21">
        <v>650690862.66999996</v>
      </c>
      <c r="G9" s="15">
        <v>688246932.84000003</v>
      </c>
      <c r="H9" s="34">
        <v>680076263.55999994</v>
      </c>
      <c r="I9" s="15">
        <v>628768794.15999997</v>
      </c>
      <c r="J9" s="18" t="s">
        <v>54</v>
      </c>
    </row>
    <row r="10" spans="1:11" s="13" customFormat="1" ht="15.75" customHeight="1" x14ac:dyDescent="0.3">
      <c r="A10" s="4"/>
      <c r="B10" s="19" t="s">
        <v>53</v>
      </c>
      <c r="C10" s="4"/>
      <c r="D10" s="9"/>
      <c r="E10" s="21">
        <v>4962262251.2399998</v>
      </c>
      <c r="F10" s="21">
        <v>5115064157.1999998</v>
      </c>
      <c r="G10" s="15">
        <v>5249875404.3800001</v>
      </c>
      <c r="H10" s="34">
        <v>4644778038.96</v>
      </c>
      <c r="I10" s="15">
        <v>2655635974.8200002</v>
      </c>
      <c r="J10" s="18" t="s">
        <v>52</v>
      </c>
    </row>
    <row r="11" spans="1:11" s="13" customFormat="1" ht="15.75" customHeight="1" x14ac:dyDescent="0.3">
      <c r="A11" s="4"/>
      <c r="B11" s="3" t="s">
        <v>51</v>
      </c>
      <c r="C11" s="4"/>
      <c r="D11" s="9"/>
      <c r="E11" s="17">
        <v>119574972.5</v>
      </c>
      <c r="F11" s="16">
        <v>99025643.549999997</v>
      </c>
      <c r="G11" s="17">
        <v>12577637.26</v>
      </c>
      <c r="H11" s="34" t="s">
        <v>3</v>
      </c>
      <c r="I11" s="17" t="s">
        <v>3</v>
      </c>
      <c r="J11" s="18" t="s">
        <v>50</v>
      </c>
    </row>
    <row r="12" spans="1:11" s="13" customFormat="1" ht="15.75" customHeight="1" x14ac:dyDescent="0.3">
      <c r="A12" s="3"/>
      <c r="B12" s="3" t="s">
        <v>49</v>
      </c>
      <c r="C12" s="3"/>
      <c r="D12" s="20"/>
      <c r="E12" s="17" t="s">
        <v>3</v>
      </c>
      <c r="F12" s="16" t="s">
        <v>3</v>
      </c>
      <c r="G12" s="17" t="s">
        <v>11</v>
      </c>
      <c r="H12" s="34" t="s">
        <v>3</v>
      </c>
      <c r="I12" s="17" t="s">
        <v>3</v>
      </c>
      <c r="J12" s="18" t="s">
        <v>48</v>
      </c>
    </row>
    <row r="13" spans="1:11" s="13" customFormat="1" ht="15.75" customHeight="1" x14ac:dyDescent="0.3">
      <c r="A13" s="4"/>
      <c r="B13" s="3" t="s">
        <v>47</v>
      </c>
      <c r="C13" s="4"/>
      <c r="D13" s="9"/>
      <c r="E13" s="17">
        <v>28883780178.98</v>
      </c>
      <c r="F13" s="16">
        <v>32789974750.98</v>
      </c>
      <c r="G13" s="15">
        <v>32149761938.419998</v>
      </c>
      <c r="H13" s="34">
        <v>21102307396.240002</v>
      </c>
      <c r="I13" s="15">
        <v>9984654006.0300007</v>
      </c>
      <c r="J13" s="18" t="s">
        <v>46</v>
      </c>
    </row>
    <row r="14" spans="1:11" s="13" customFormat="1" ht="15.75" customHeight="1" x14ac:dyDescent="0.3">
      <c r="A14" s="3"/>
      <c r="B14" s="3" t="s">
        <v>45</v>
      </c>
      <c r="C14" s="3"/>
      <c r="D14" s="20"/>
      <c r="E14" s="17" t="s">
        <v>3</v>
      </c>
      <c r="F14" s="16" t="s">
        <v>3</v>
      </c>
      <c r="G14" s="17" t="s">
        <v>11</v>
      </c>
      <c r="H14" s="34" t="s">
        <v>3</v>
      </c>
      <c r="I14" s="17" t="s">
        <v>3</v>
      </c>
      <c r="J14" s="18" t="s">
        <v>44</v>
      </c>
    </row>
    <row r="15" spans="1:11" s="13" customFormat="1" ht="15.75" customHeight="1" x14ac:dyDescent="0.3">
      <c r="A15" s="3"/>
      <c r="B15" s="3" t="s">
        <v>43</v>
      </c>
      <c r="C15" s="3"/>
      <c r="D15" s="20"/>
      <c r="E15" s="21">
        <v>136951.78</v>
      </c>
      <c r="F15" s="21">
        <v>184945.53</v>
      </c>
      <c r="G15" s="15">
        <v>77618</v>
      </c>
      <c r="H15" s="34">
        <v>84870.22</v>
      </c>
      <c r="I15" s="15">
        <v>89877.8</v>
      </c>
      <c r="J15" s="18" t="s">
        <v>42</v>
      </c>
    </row>
    <row r="16" spans="1:11" s="13" customFormat="1" ht="15.75" customHeight="1" x14ac:dyDescent="0.3">
      <c r="A16" s="3"/>
      <c r="B16" s="3" t="s">
        <v>41</v>
      </c>
      <c r="C16" s="3"/>
      <c r="D16" s="20"/>
      <c r="E16" s="17" t="s">
        <v>3</v>
      </c>
      <c r="F16" s="16" t="s">
        <v>3</v>
      </c>
      <c r="G16" s="17" t="s">
        <v>11</v>
      </c>
      <c r="H16" s="34" t="s">
        <v>3</v>
      </c>
      <c r="I16" s="17" t="s">
        <v>3</v>
      </c>
      <c r="J16" s="18" t="s">
        <v>40</v>
      </c>
    </row>
    <row r="17" spans="1:10" s="13" customFormat="1" ht="17.25" x14ac:dyDescent="0.3">
      <c r="A17" s="3"/>
      <c r="B17" s="3" t="s">
        <v>39</v>
      </c>
      <c r="C17" s="3"/>
      <c r="D17" s="20"/>
      <c r="E17" s="17"/>
      <c r="F17" s="21">
        <v>145680</v>
      </c>
      <c r="G17" s="15">
        <v>155280</v>
      </c>
      <c r="H17" s="34" t="s">
        <v>3</v>
      </c>
      <c r="I17" s="15">
        <v>20560.8</v>
      </c>
      <c r="J17" s="18" t="s">
        <v>38</v>
      </c>
    </row>
    <row r="18" spans="1:10" s="13" customFormat="1" ht="17.25" x14ac:dyDescent="0.3">
      <c r="A18" s="3"/>
      <c r="B18" s="3" t="s">
        <v>37</v>
      </c>
      <c r="C18" s="3"/>
      <c r="D18" s="20"/>
      <c r="E18" s="17" t="s">
        <v>3</v>
      </c>
      <c r="F18" s="16" t="s">
        <v>3</v>
      </c>
      <c r="G18" s="17" t="s">
        <v>11</v>
      </c>
      <c r="H18" s="34" t="s">
        <v>3</v>
      </c>
      <c r="I18" s="17" t="s">
        <v>3</v>
      </c>
      <c r="J18" s="18" t="s">
        <v>36</v>
      </c>
    </row>
    <row r="19" spans="1:10" s="13" customFormat="1" ht="17.25" x14ac:dyDescent="0.3">
      <c r="A19" s="3"/>
      <c r="B19" s="3" t="s">
        <v>35</v>
      </c>
      <c r="C19" s="3"/>
      <c r="D19" s="20"/>
      <c r="E19" s="17">
        <v>13309.66</v>
      </c>
      <c r="F19" s="16">
        <v>18198</v>
      </c>
      <c r="G19" s="15">
        <v>4919</v>
      </c>
      <c r="H19" s="34">
        <v>21919</v>
      </c>
      <c r="I19" s="15">
        <v>28</v>
      </c>
      <c r="J19" s="18" t="s">
        <v>34</v>
      </c>
    </row>
    <row r="20" spans="1:10" s="13" customFormat="1" ht="17.25" x14ac:dyDescent="0.3">
      <c r="A20" s="3"/>
      <c r="B20" s="3"/>
      <c r="C20" s="3"/>
      <c r="D20" s="3"/>
      <c r="E20" s="17"/>
      <c r="F20" s="16"/>
      <c r="G20" s="22"/>
      <c r="H20" s="34"/>
      <c r="I20" s="22"/>
      <c r="J20" s="3" t="s">
        <v>33</v>
      </c>
    </row>
    <row r="21" spans="1:10" s="13" customFormat="1" ht="17.25" x14ac:dyDescent="0.3">
      <c r="A21" s="3"/>
      <c r="B21" s="3" t="s">
        <v>32</v>
      </c>
      <c r="C21" s="3"/>
      <c r="D21" s="3"/>
      <c r="E21" s="17" t="s">
        <v>3</v>
      </c>
      <c r="F21" s="16" t="s">
        <v>3</v>
      </c>
      <c r="G21" s="17" t="s">
        <v>11</v>
      </c>
      <c r="H21" s="34" t="s">
        <v>3</v>
      </c>
      <c r="I21" s="17" t="s">
        <v>3</v>
      </c>
      <c r="J21" s="3" t="s">
        <v>31</v>
      </c>
    </row>
    <row r="22" spans="1:10" s="13" customFormat="1" ht="17.25" x14ac:dyDescent="0.3">
      <c r="A22" s="3"/>
      <c r="B22" s="3" t="s">
        <v>30</v>
      </c>
      <c r="C22" s="3"/>
      <c r="D22" s="20"/>
      <c r="E22" s="17" t="s">
        <v>3</v>
      </c>
      <c r="F22" s="16" t="s">
        <v>3</v>
      </c>
      <c r="G22" s="17" t="s">
        <v>11</v>
      </c>
      <c r="H22" s="34"/>
      <c r="I22" s="17" t="s">
        <v>3</v>
      </c>
      <c r="J22" s="18" t="s">
        <v>29</v>
      </c>
    </row>
    <row r="23" spans="1:10" s="13" customFormat="1" ht="17.25" x14ac:dyDescent="0.3">
      <c r="A23" s="3"/>
      <c r="B23" s="3" t="s">
        <v>28</v>
      </c>
      <c r="C23" s="3"/>
      <c r="D23" s="20"/>
      <c r="E23" s="21">
        <v>29297082.379999999</v>
      </c>
      <c r="F23" s="21">
        <v>27621934.469999999</v>
      </c>
      <c r="G23" s="15">
        <v>31099676.170000002</v>
      </c>
      <c r="H23" s="34">
        <v>28274801.469999999</v>
      </c>
      <c r="I23" s="15">
        <v>23249271.829999998</v>
      </c>
      <c r="J23" s="18" t="s">
        <v>27</v>
      </c>
    </row>
    <row r="24" spans="1:10" s="13" customFormat="1" ht="17.25" x14ac:dyDescent="0.3">
      <c r="A24" s="3"/>
      <c r="B24" s="3" t="s">
        <v>26</v>
      </c>
      <c r="C24" s="3"/>
      <c r="D24" s="20"/>
      <c r="E24" s="17" t="s">
        <v>3</v>
      </c>
      <c r="F24" s="16" t="s">
        <v>3</v>
      </c>
      <c r="G24" s="17" t="s">
        <v>11</v>
      </c>
      <c r="H24" s="34"/>
      <c r="I24" s="17" t="s">
        <v>3</v>
      </c>
      <c r="J24" s="14" t="s">
        <v>25</v>
      </c>
    </row>
    <row r="25" spans="1:10" s="13" customFormat="1" ht="17.25" x14ac:dyDescent="0.3">
      <c r="A25" s="3"/>
      <c r="B25" s="3" t="s">
        <v>24</v>
      </c>
      <c r="C25" s="3"/>
      <c r="D25" s="20"/>
      <c r="E25" s="17">
        <v>149413.91</v>
      </c>
      <c r="F25" s="16">
        <v>390224.4</v>
      </c>
      <c r="G25" s="15">
        <v>6543963.3899999997</v>
      </c>
      <c r="H25" s="34">
        <v>929373.78</v>
      </c>
      <c r="I25" s="15">
        <v>664139.46</v>
      </c>
      <c r="J25" s="14" t="s">
        <v>23</v>
      </c>
    </row>
    <row r="26" spans="1:10" s="13" customFormat="1" ht="17.25" x14ac:dyDescent="0.3">
      <c r="A26" s="3"/>
      <c r="B26" s="3" t="s">
        <v>22</v>
      </c>
      <c r="C26" s="3"/>
      <c r="D26" s="20"/>
      <c r="E26" s="17" t="s">
        <v>3</v>
      </c>
      <c r="F26" s="16" t="s">
        <v>3</v>
      </c>
      <c r="G26" s="17" t="s">
        <v>11</v>
      </c>
      <c r="H26" s="34" t="s">
        <v>3</v>
      </c>
      <c r="I26" s="17" t="s">
        <v>3</v>
      </c>
      <c r="J26" s="18" t="s">
        <v>21</v>
      </c>
    </row>
    <row r="27" spans="1:10" s="13" customFormat="1" ht="17.25" x14ac:dyDescent="0.3">
      <c r="A27" s="3"/>
      <c r="B27" s="3" t="s">
        <v>20</v>
      </c>
      <c r="C27" s="3"/>
      <c r="D27" s="3"/>
      <c r="E27" s="17" t="s">
        <v>3</v>
      </c>
      <c r="F27" s="16" t="s">
        <v>3</v>
      </c>
      <c r="G27" s="17" t="s">
        <v>11</v>
      </c>
      <c r="H27" s="34" t="s">
        <v>3</v>
      </c>
      <c r="I27" s="17" t="s">
        <v>3</v>
      </c>
      <c r="J27" s="14" t="s">
        <v>19</v>
      </c>
    </row>
    <row r="28" spans="1:10" s="13" customFormat="1" ht="17.25" x14ac:dyDescent="0.3">
      <c r="A28" s="3"/>
      <c r="B28" s="3" t="s">
        <v>18</v>
      </c>
      <c r="C28" s="3"/>
      <c r="D28" s="3"/>
      <c r="E28" s="17" t="s">
        <v>3</v>
      </c>
      <c r="F28" s="16" t="s">
        <v>3</v>
      </c>
      <c r="G28" s="17" t="s">
        <v>11</v>
      </c>
      <c r="H28" s="34" t="s">
        <v>3</v>
      </c>
      <c r="I28" s="17" t="s">
        <v>3</v>
      </c>
      <c r="J28" s="18" t="s">
        <v>17</v>
      </c>
    </row>
    <row r="29" spans="1:10" s="13" customFormat="1" ht="17.25" x14ac:dyDescent="0.3">
      <c r="A29" s="3"/>
      <c r="B29" s="3" t="s">
        <v>16</v>
      </c>
      <c r="C29" s="3"/>
      <c r="D29" s="3"/>
      <c r="E29" s="17" t="s">
        <v>3</v>
      </c>
      <c r="F29" s="16" t="s">
        <v>3</v>
      </c>
      <c r="G29" s="17" t="s">
        <v>11</v>
      </c>
      <c r="H29" s="34"/>
      <c r="I29" s="17">
        <v>28750</v>
      </c>
      <c r="J29" s="18" t="s">
        <v>15</v>
      </c>
    </row>
    <row r="30" spans="1:10" s="13" customFormat="1" ht="17.25" x14ac:dyDescent="0.3">
      <c r="A30" s="3"/>
      <c r="B30" s="19" t="s">
        <v>14</v>
      </c>
      <c r="C30" s="3"/>
      <c r="D30" s="3"/>
      <c r="E30" s="17">
        <v>9479092428.0799999</v>
      </c>
      <c r="F30" s="16">
        <v>9396654655.9899998</v>
      </c>
      <c r="G30" s="15">
        <v>13030807267.469999</v>
      </c>
      <c r="H30" s="34">
        <v>9991424.3300000001</v>
      </c>
      <c r="I30" s="15">
        <v>8363724.5599999996</v>
      </c>
      <c r="J30" s="18" t="s">
        <v>13</v>
      </c>
    </row>
    <row r="31" spans="1:10" s="13" customFormat="1" ht="17.25" x14ac:dyDescent="0.3">
      <c r="A31" s="3"/>
      <c r="B31" s="3" t="s">
        <v>12</v>
      </c>
      <c r="C31" s="3"/>
      <c r="D31" s="3"/>
      <c r="E31" s="17">
        <v>1287028850.3399999</v>
      </c>
      <c r="F31" s="16">
        <v>1843975140.21</v>
      </c>
      <c r="G31" s="17">
        <v>3031081112.8499999</v>
      </c>
      <c r="H31" s="34">
        <v>16876967570.52</v>
      </c>
      <c r="I31" s="17">
        <v>13838194453.549999</v>
      </c>
      <c r="J31" s="18" t="s">
        <v>10</v>
      </c>
    </row>
    <row r="32" spans="1:10" s="13" customFormat="1" ht="17.25" x14ac:dyDescent="0.3">
      <c r="A32" s="3"/>
      <c r="B32" s="3" t="s">
        <v>9</v>
      </c>
      <c r="C32" s="3"/>
      <c r="D32" s="3"/>
      <c r="E32" s="17">
        <v>6441240.0300000003</v>
      </c>
      <c r="F32" s="16">
        <v>7149406.4000000004</v>
      </c>
      <c r="G32" s="15">
        <v>8615412.8399999999</v>
      </c>
      <c r="H32" s="34">
        <v>11604790.890000001</v>
      </c>
      <c r="I32" s="15">
        <v>8181549.7400000002</v>
      </c>
      <c r="J32" s="14" t="s">
        <v>8</v>
      </c>
    </row>
    <row r="33" spans="1:10" ht="6.75" customHeight="1" x14ac:dyDescent="0.3">
      <c r="A33" s="10"/>
      <c r="B33" s="10"/>
      <c r="C33" s="10"/>
      <c r="D33" s="10"/>
      <c r="E33" s="11"/>
      <c r="F33" s="11"/>
      <c r="G33" s="12"/>
      <c r="H33" s="11"/>
      <c r="I33" s="11"/>
      <c r="J33" s="10"/>
    </row>
    <row r="34" spans="1:10" ht="5.25" customHeight="1" x14ac:dyDescent="0.3"/>
    <row r="35" spans="1:10" s="3" customFormat="1" ht="15.75" x14ac:dyDescent="0.25">
      <c r="B35" s="3" t="s">
        <v>7</v>
      </c>
      <c r="H35" s="3" t="s">
        <v>6</v>
      </c>
    </row>
    <row r="36" spans="1:10" s="1" customFormat="1" ht="17.25" x14ac:dyDescent="0.3"/>
  </sheetData>
  <mergeCells count="2">
    <mergeCell ref="A5:D6"/>
    <mergeCell ref="J5:J6"/>
  </mergeCells>
  <pageMargins left="0.59055118110236204" right="0.15748031496063" top="0.78740157480314998" bottom="0.59055118110236204" header="0.511811023622047" footer="0.511811023622047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2019-10-11T07:21:49Z</cp:lastPrinted>
  <dcterms:created xsi:type="dcterms:W3CDTF">1997-06-13T10:07:54Z</dcterms:created>
  <dcterms:modified xsi:type="dcterms:W3CDTF">2019-10-11T07:22:08Z</dcterms:modified>
</cp:coreProperties>
</file>