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 l="1"/>
  <c r="D5" i="2" s="1"/>
  <c r="D17" i="2" l="1"/>
  <c r="D14" i="2"/>
  <c r="C5" i="2"/>
  <c r="C16" i="2" l="1"/>
  <c r="C15" i="2"/>
  <c r="C20" i="2"/>
  <c r="D20" i="2"/>
  <c r="C19" i="2"/>
  <c r="D19" i="2"/>
  <c r="D18" i="2"/>
  <c r="C17" i="2"/>
  <c r="B11" i="2" l="1"/>
  <c r="B20" i="2" s="1"/>
  <c r="B10" i="2"/>
  <c r="B9" i="2"/>
  <c r="B18" i="2" s="1"/>
  <c r="B8" i="2"/>
  <c r="B6" i="2"/>
  <c r="B5" i="2"/>
  <c r="B14" i="2" s="1"/>
  <c r="B17" i="2" l="1"/>
  <c r="B19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<sst xmlns="http://schemas.openxmlformats.org/spreadsheetml/2006/main" count="24" uniqueCount="16">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</sst>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1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2" borderId="0" xfId="0" applyNumberFormat="1" applyFont="1" applyFill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169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7" fontId="13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tabSelected="1" topLeftCell="A13" workbookViewId="0">
      <selection activeCell="B21" sqref="B21:D21"/>
    </sheetView>
  </sheetViews>
  <sheetFormatPr defaultColWidth="9.09765625" defaultRowHeight="30.75" customHeight="1"/>
  <cols>
    <col min="1" max="1" width="33.69921875" style="1" customWidth="1"/>
    <col min="2" max="2" width="18.296875" style="1" customWidth="1"/>
    <col min="3" max="3" width="18.296875" style="45" customWidth="1"/>
    <col min="4" max="4" width="18.296875" style="1" customWidth="1"/>
    <col min="5" max="5" width="0.8984375" style="1" customWidth="1"/>
    <col min="6" max="6" width="9.09765625" style="1"/>
    <col min="7" max="7" width="11.3984375" style="1" bestFit="1" customWidth="1"/>
    <col min="8" max="16384" width="9.09765625" style="1"/>
  </cols>
  <sheetData>
    <row r="1" spans="1:9" s="2" customFormat="1" ht="33" customHeight="1">
      <c r="A1" s="19" t="s">
        <v>15</v>
      </c>
      <c r="B1" s="3"/>
      <c r="C1" s="39"/>
      <c r="D1" s="3"/>
    </row>
    <row r="2" spans="1:9" s="2" customFormat="1" ht="6" customHeight="1">
      <c r="A2" s="5"/>
      <c r="B2" s="5"/>
      <c r="C2" s="40"/>
      <c r="D2" s="5"/>
      <c r="E2" s="7"/>
    </row>
    <row r="3" spans="1:9" s="2" customFormat="1" ht="24" customHeight="1">
      <c r="A3" s="58" t="s">
        <v>1</v>
      </c>
      <c r="B3" s="56" t="s">
        <v>10</v>
      </c>
      <c r="C3" s="56"/>
      <c r="D3" s="56"/>
      <c r="E3" s="8"/>
    </row>
    <row r="4" spans="1:9" s="2" customFormat="1" ht="24" customHeight="1">
      <c r="A4" s="59"/>
      <c r="B4" s="37" t="s">
        <v>13</v>
      </c>
      <c r="C4" s="41" t="s">
        <v>11</v>
      </c>
      <c r="D4" s="37" t="s">
        <v>12</v>
      </c>
      <c r="E4" s="7"/>
    </row>
    <row r="5" spans="1:9" s="11" customFormat="1" ht="30" customHeight="1">
      <c r="A5" s="26" t="s">
        <v>0</v>
      </c>
      <c r="B5" s="46">
        <f t="shared" ref="B5:B11" si="0">C5+D5</f>
        <v>451167</v>
      </c>
      <c r="C5" s="47">
        <f>SUM(C6,C7,C10:C12)</f>
        <v>239225</v>
      </c>
      <c r="D5" s="47">
        <f>SUM(D6,D7,D10:D12)</f>
        <v>211942</v>
      </c>
      <c r="E5" s="20"/>
      <c r="G5" s="34"/>
      <c r="H5" s="34"/>
      <c r="I5" s="34"/>
    </row>
    <row r="6" spans="1:9" s="12" customFormat="1" ht="30" customHeight="1">
      <c r="A6" s="27" t="s">
        <v>2</v>
      </c>
      <c r="B6" s="48">
        <f t="shared" si="0"/>
        <v>12362</v>
      </c>
      <c r="C6" s="49">
        <v>9692</v>
      </c>
      <c r="D6" s="49">
        <v>2670</v>
      </c>
      <c r="E6" s="21"/>
      <c r="G6" s="34"/>
      <c r="H6" s="34"/>
      <c r="I6" s="34"/>
    </row>
    <row r="7" spans="1:9" s="12" customFormat="1" ht="30" customHeight="1">
      <c r="A7" s="28" t="s">
        <v>8</v>
      </c>
      <c r="B7" s="48">
        <f>B8+B9</f>
        <v>237469</v>
      </c>
      <c r="C7" s="48">
        <f>SUM(C8:C9)</f>
        <v>128449</v>
      </c>
      <c r="D7" s="48">
        <f>SUM(D8:D9)</f>
        <v>109020</v>
      </c>
      <c r="E7" s="21"/>
      <c r="G7" s="34"/>
      <c r="H7" s="34"/>
      <c r="I7" s="34"/>
    </row>
    <row r="8" spans="1:9" s="12" customFormat="1" ht="30" customHeight="1">
      <c r="A8" s="28" t="s">
        <v>3</v>
      </c>
      <c r="B8" s="50">
        <f t="shared" si="0"/>
        <v>38044</v>
      </c>
      <c r="C8" s="49">
        <v>17339</v>
      </c>
      <c r="D8" s="49">
        <v>20705</v>
      </c>
      <c r="E8" s="21"/>
      <c r="G8" s="34"/>
      <c r="H8" s="34"/>
      <c r="I8" s="34"/>
    </row>
    <row r="9" spans="1:9" s="12" customFormat="1" ht="30" customHeight="1">
      <c r="A9" s="27" t="s">
        <v>4</v>
      </c>
      <c r="B9" s="51">
        <f t="shared" si="0"/>
        <v>199425</v>
      </c>
      <c r="C9" s="49">
        <v>111110</v>
      </c>
      <c r="D9" s="49">
        <v>88315</v>
      </c>
      <c r="E9" s="21"/>
      <c r="G9" s="34"/>
      <c r="H9" s="34"/>
      <c r="I9" s="34" t="s">
        <v>14</v>
      </c>
    </row>
    <row r="10" spans="1:9" s="12" customFormat="1" ht="30" customHeight="1">
      <c r="A10" s="27" t="s">
        <v>5</v>
      </c>
      <c r="B10" s="48">
        <f t="shared" si="0"/>
        <v>129458</v>
      </c>
      <c r="C10" s="49">
        <v>66821</v>
      </c>
      <c r="D10" s="49">
        <v>62637</v>
      </c>
      <c r="E10" s="21"/>
      <c r="G10" s="34"/>
      <c r="H10" s="34"/>
      <c r="I10" s="34"/>
    </row>
    <row r="11" spans="1:9" ht="30" customHeight="1">
      <c r="A11" s="27" t="s">
        <v>6</v>
      </c>
      <c r="B11" s="38">
        <f t="shared" si="0"/>
        <v>71878</v>
      </c>
      <c r="C11" s="24">
        <v>34263</v>
      </c>
      <c r="D11" s="24">
        <v>37615</v>
      </c>
      <c r="E11" s="14"/>
      <c r="G11" s="34"/>
      <c r="H11" s="34"/>
      <c r="I11" s="34"/>
    </row>
    <row r="12" spans="1:9" ht="30" customHeight="1">
      <c r="A12" s="28" t="s">
        <v>7</v>
      </c>
      <c r="B12" s="52">
        <v>0</v>
      </c>
      <c r="C12" s="53">
        <v>0</v>
      </c>
      <c r="D12" s="52">
        <v>0</v>
      </c>
      <c r="E12" s="22"/>
      <c r="G12" s="34"/>
      <c r="H12" s="34"/>
      <c r="I12" s="34"/>
    </row>
    <row r="13" spans="1:9" ht="33" customHeight="1">
      <c r="A13" s="14"/>
      <c r="B13" s="57" t="s">
        <v>9</v>
      </c>
      <c r="C13" s="57"/>
      <c r="D13" s="57"/>
      <c r="E13" s="13"/>
    </row>
    <row r="14" spans="1:9" s="11" customFormat="1" ht="27" customHeight="1">
      <c r="A14" s="9" t="s">
        <v>0</v>
      </c>
      <c r="B14" s="32">
        <f>B5*100/$B$5</f>
        <v>100</v>
      </c>
      <c r="C14" s="42">
        <f>C5*100/C5</f>
        <v>100</v>
      </c>
      <c r="D14" s="32">
        <f>D5*100/D5</f>
        <v>100</v>
      </c>
      <c r="E14" s="10"/>
      <c r="G14" s="34"/>
      <c r="H14" s="33"/>
      <c r="I14" s="33"/>
    </row>
    <row r="15" spans="1:9" s="12" customFormat="1" ht="30" customHeight="1">
      <c r="A15" s="30" t="s">
        <v>2</v>
      </c>
      <c r="B15" s="55">
        <v>2.8</v>
      </c>
      <c r="C15" s="31">
        <f>C6*100/C5</f>
        <v>4.0514160309332219</v>
      </c>
      <c r="D15" s="55">
        <v>1.2</v>
      </c>
      <c r="E15" s="16"/>
      <c r="G15" s="34"/>
      <c r="H15" s="33"/>
      <c r="I15" s="4"/>
    </row>
    <row r="16" spans="1:9" s="12" customFormat="1" ht="30" customHeight="1">
      <c r="A16" s="30" t="s">
        <v>8</v>
      </c>
      <c r="B16" s="31">
        <f>B7*100/$B$5</f>
        <v>52.634390369863041</v>
      </c>
      <c r="C16" s="31">
        <f>C7*100/C5</f>
        <v>53.693802905214753</v>
      </c>
      <c r="D16" s="55">
        <v>51.5</v>
      </c>
      <c r="E16" s="16"/>
      <c r="G16" s="34"/>
      <c r="H16" s="33"/>
      <c r="I16" s="36"/>
    </row>
    <row r="17" spans="1:9" s="12" customFormat="1" ht="30" customHeight="1">
      <c r="A17" s="30" t="s">
        <v>3</v>
      </c>
      <c r="B17" s="31">
        <f>B8*100/$B$5</f>
        <v>8.4323543166942621</v>
      </c>
      <c r="C17" s="31">
        <f>C8*100/C5</f>
        <v>7.2479882955376738</v>
      </c>
      <c r="D17" s="31">
        <f>D8*100/D5</f>
        <v>9.7691821347349741</v>
      </c>
      <c r="E17" s="16"/>
      <c r="G17" s="34"/>
      <c r="H17" s="33"/>
      <c r="I17" s="4"/>
    </row>
    <row r="18" spans="1:9" s="12" customFormat="1" ht="30" customHeight="1">
      <c r="A18" s="30" t="s">
        <v>4</v>
      </c>
      <c r="B18" s="31">
        <f t="shared" ref="B18:B20" si="1">B9*100/$B$5</f>
        <v>44.202036053168783</v>
      </c>
      <c r="C18" s="55">
        <v>46.5</v>
      </c>
      <c r="D18" s="31">
        <f>D9*100/D5</f>
        <v>41.669418991988373</v>
      </c>
      <c r="E18" s="16"/>
      <c r="G18" s="34"/>
      <c r="H18" s="33"/>
      <c r="I18" s="4"/>
    </row>
    <row r="19" spans="1:9" s="12" customFormat="1" ht="30" customHeight="1">
      <c r="A19" s="30" t="s">
        <v>5</v>
      </c>
      <c r="B19" s="31">
        <f t="shared" si="1"/>
        <v>28.694031256718688</v>
      </c>
      <c r="C19" s="31">
        <f>C10*100/C5</f>
        <v>27.932281325112342</v>
      </c>
      <c r="D19" s="31">
        <f>D10*100/D5</f>
        <v>29.553840201564579</v>
      </c>
      <c r="E19" s="16"/>
      <c r="G19" s="36"/>
      <c r="H19" s="33"/>
      <c r="I19" s="4"/>
    </row>
    <row r="20" spans="1:9" ht="30" customHeight="1">
      <c r="A20" s="30" t="s">
        <v>6</v>
      </c>
      <c r="B20" s="31">
        <f t="shared" si="1"/>
        <v>15.931573009550787</v>
      </c>
      <c r="C20" s="31">
        <f>C11*100/C5</f>
        <v>14.32249973873968</v>
      </c>
      <c r="D20" s="31">
        <f>D11*100/D5</f>
        <v>17.747780053033377</v>
      </c>
      <c r="E20" s="13"/>
      <c r="G20" s="34"/>
      <c r="H20" s="33"/>
      <c r="I20" s="3"/>
    </row>
    <row r="21" spans="1:9" ht="30" customHeight="1">
      <c r="A21" s="29" t="s">
        <v>7</v>
      </c>
      <c r="B21" s="54">
        <v>0</v>
      </c>
      <c r="C21" s="54">
        <v>0</v>
      </c>
      <c r="D21" s="54">
        <v>0</v>
      </c>
      <c r="E21" s="15"/>
      <c r="F21" s="23"/>
      <c r="G21" s="34"/>
    </row>
    <row r="22" spans="1:9" ht="6" customHeight="1">
      <c r="A22" s="17"/>
      <c r="B22" s="18"/>
      <c r="C22" s="43"/>
      <c r="D22" s="18"/>
      <c r="E22" s="6"/>
    </row>
    <row r="23" spans="1:9" ht="21">
      <c r="A23" s="14"/>
      <c r="B23" s="25"/>
      <c r="C23" s="44"/>
      <c r="D23" s="25"/>
    </row>
    <row r="24" spans="1:9" ht="30.75" customHeight="1">
      <c r="A24" s="3"/>
      <c r="B24" s="35"/>
      <c r="D24" s="35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2019-03-14T09:18:13Z</dcterms:modified>
</cp:coreProperties>
</file>