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4355" windowHeight="7995"/>
  </bookViews>
  <sheets>
    <sheet name="T-12.5" sheetId="1" r:id="rId1"/>
  </sheets>
  <definedNames>
    <definedName name="_xlnm.Print_Area" localSheetId="0">'T-12.5'!$A$1:$T$17</definedName>
  </definedNames>
  <calcPr calcId="145621"/>
</workbook>
</file>

<file path=xl/calcChain.xml><?xml version="1.0" encoding="utf-8"?>
<calcChain xmlns="http://schemas.openxmlformats.org/spreadsheetml/2006/main">
  <c r="N9" i="1" l="1"/>
  <c r="L9" i="1"/>
  <c r="J9" i="1"/>
  <c r="H9" i="1"/>
  <c r="F9" i="1"/>
</calcChain>
</file>

<file path=xl/sharedStrings.xml><?xml version="1.0" encoding="utf-8"?>
<sst xmlns="http://schemas.openxmlformats.org/spreadsheetml/2006/main" count="32" uniqueCount="30">
  <si>
    <t>ตาราง</t>
  </si>
  <si>
    <t>เหมืองแร่ คนงาน และปริมาณแร่ที่ผลิตได้ จำแนกตามชนิดแร่ พ.ศ. 2557 - 2561</t>
  </si>
  <si>
    <t>Table</t>
  </si>
  <si>
    <t>รายการ</t>
  </si>
  <si>
    <t>Items</t>
  </si>
  <si>
    <t>(2014)</t>
  </si>
  <si>
    <t>(2015)</t>
  </si>
  <si>
    <t>(2016)</t>
  </si>
  <si>
    <t>(2017)</t>
  </si>
  <si>
    <t>(2018)</t>
  </si>
  <si>
    <t>จำนวนเหมืองแร่</t>
  </si>
  <si>
    <t>Number of active mines</t>
  </si>
  <si>
    <t>จำนวนคนงาน</t>
  </si>
  <si>
    <t>Number of workers employed</t>
  </si>
  <si>
    <t>ปริมาณแร่ที่ผลิตได้ (เมตริกตัน)</t>
  </si>
  <si>
    <t>Production (metricton)</t>
  </si>
  <si>
    <t>แร่ทรายแก้ว</t>
  </si>
  <si>
    <t>Silica</t>
  </si>
  <si>
    <t>แร่ดินขาว (ดินเหนียวสี)</t>
  </si>
  <si>
    <t>-</t>
  </si>
  <si>
    <t xml:space="preserve"> -</t>
  </si>
  <si>
    <t>Kaolin</t>
  </si>
  <si>
    <t>แร่หินปูนเพื่ออุตสาหกรรมก่อสร้าง</t>
  </si>
  <si>
    <t>Limestoe for idustries</t>
  </si>
  <si>
    <t>แร่หินแกรนิตเพื่ออุตสาหกรรมก่อสร้าง</t>
  </si>
  <si>
    <t>Granite for idustries</t>
  </si>
  <si>
    <t xml:space="preserve">       ที่มา:   </t>
  </si>
  <si>
    <t>สำนักงานอุตสาหกรรมจังหวัดระยอง</t>
  </si>
  <si>
    <t>Source:  Rayong Provincial  Industrial Office</t>
  </si>
  <si>
    <t>Active Mine, Workers Employed and Production by Kind of Mineral: 2014 - 2018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</si>
</sst>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_-* #,##0_-;\-* #,##0_-;_-* &quot;-&quot;??_-;_-@_-"/>
    <numFmt numFmtId="188" formatCode="_(* #,##0.00_);_(* \(#,##0.00\);_(* &quot;-&quot;??_);_(@_)"/>
  </numFmts>
  <fonts count="7" x14ac:knownFonts="1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4"/>
      <name val="AngsanaUPC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0" fontId="1" fillId="0" borderId="0"/>
    <xf numFmtId="188" fontId="6" fillId="0" borderId="0" applyFont="0" applyFill="0" applyBorder="0" applyAlignment="0" applyProtection="0"/>
    <xf numFmtId="188" fontId="6" fillId="0" borderId="0" applyFont="0" applyFill="0" applyBorder="0" applyAlignment="0" applyProtection="0"/>
    <xf numFmtId="0" fontId="6" fillId="0" borderId="0"/>
    <xf numFmtId="0" fontId="6" fillId="0" borderId="0"/>
    <xf numFmtId="0" fontId="1" fillId="0" borderId="0"/>
    <xf numFmtId="0" fontId="1" fillId="0" borderId="0"/>
  </cellStyleXfs>
  <cellXfs count="47">
    <xf numFmtId="0" fontId="0" fillId="0" borderId="0" xfId="0"/>
    <xf numFmtId="0" fontId="2" fillId="0" borderId="0" xfId="2" applyFont="1" applyBorder="1"/>
    <xf numFmtId="0" fontId="2" fillId="0" borderId="0" xfId="2" applyFont="1"/>
    <xf numFmtId="0" fontId="2" fillId="0" borderId="0" xfId="2" applyFont="1" applyAlignment="1">
      <alignment horizontal="center"/>
    </xf>
    <xf numFmtId="0" fontId="3" fillId="0" borderId="0" xfId="2" applyFont="1" applyBorder="1"/>
    <xf numFmtId="0" fontId="3" fillId="0" borderId="0" xfId="2" applyFont="1"/>
    <xf numFmtId="0" fontId="4" fillId="0" borderId="0" xfId="2" applyFont="1" applyBorder="1"/>
    <xf numFmtId="0" fontId="4" fillId="0" borderId="1" xfId="2" applyFont="1" applyBorder="1" applyAlignment="1">
      <alignment horizontal="center" vertical="center"/>
    </xf>
    <xf numFmtId="0" fontId="4" fillId="0" borderId="2" xfId="2" applyFont="1" applyBorder="1" applyAlignment="1">
      <alignment horizontal="center" vertical="center"/>
    </xf>
    <xf numFmtId="0" fontId="4" fillId="0" borderId="3" xfId="2" applyFont="1" applyBorder="1" applyAlignment="1">
      <alignment horizontal="center"/>
    </xf>
    <xf numFmtId="0" fontId="4" fillId="0" borderId="2" xfId="2" applyFont="1" applyBorder="1" applyAlignment="1">
      <alignment horizontal="center"/>
    </xf>
    <xf numFmtId="0" fontId="4" fillId="0" borderId="3" xfId="2" applyFont="1" applyBorder="1" applyAlignment="1">
      <alignment horizontal="center"/>
    </xf>
    <xf numFmtId="0" fontId="4" fillId="0" borderId="1" xfId="2" applyFont="1" applyBorder="1" applyAlignment="1">
      <alignment horizontal="center"/>
    </xf>
    <xf numFmtId="0" fontId="4" fillId="0" borderId="4" xfId="2" applyFont="1" applyBorder="1" applyAlignment="1">
      <alignment horizontal="center" vertical="center"/>
    </xf>
    <xf numFmtId="0" fontId="4" fillId="0" borderId="5" xfId="2" applyFont="1" applyBorder="1" applyAlignment="1">
      <alignment horizontal="center" vertical="center"/>
    </xf>
    <xf numFmtId="0" fontId="4" fillId="0" borderId="6" xfId="2" quotePrefix="1" applyFont="1" applyBorder="1" applyAlignment="1">
      <alignment horizontal="center"/>
    </xf>
    <xf numFmtId="0" fontId="4" fillId="0" borderId="5" xfId="2" quotePrefix="1" applyFont="1" applyBorder="1" applyAlignment="1">
      <alignment horizontal="center"/>
    </xf>
    <xf numFmtId="0" fontId="4" fillId="0" borderId="6" xfId="2" quotePrefix="1" applyFont="1" applyBorder="1" applyAlignment="1">
      <alignment horizontal="center"/>
    </xf>
    <xf numFmtId="0" fontId="4" fillId="0" borderId="4" xfId="2" quotePrefix="1" applyFont="1" applyBorder="1" applyAlignment="1">
      <alignment horizontal="center"/>
    </xf>
    <xf numFmtId="0" fontId="4" fillId="0" borderId="1" xfId="2" applyFont="1" applyBorder="1"/>
    <xf numFmtId="0" fontId="4" fillId="0" borderId="3" xfId="2" applyFont="1" applyBorder="1"/>
    <xf numFmtId="0" fontId="4" fillId="0" borderId="2" xfId="2" applyFont="1" applyBorder="1"/>
    <xf numFmtId="0" fontId="3" fillId="0" borderId="0" xfId="2" applyFont="1" applyBorder="1" applyAlignment="1">
      <alignment horizontal="left"/>
    </xf>
    <xf numFmtId="0" fontId="5" fillId="0" borderId="0" xfId="2" applyFont="1" applyBorder="1" applyAlignment="1">
      <alignment horizontal="left"/>
    </xf>
    <xf numFmtId="0" fontId="4" fillId="0" borderId="7" xfId="2" applyFont="1" applyBorder="1" applyAlignment="1">
      <alignment horizontal="center" vertical="center" shrinkToFit="1"/>
    </xf>
    <xf numFmtId="187" fontId="3" fillId="0" borderId="0" xfId="1" applyNumberFormat="1" applyFont="1" applyBorder="1" applyAlignment="1">
      <alignment horizontal="center"/>
    </xf>
    <xf numFmtId="0" fontId="5" fillId="0" borderId="7" xfId="2" applyFont="1" applyBorder="1" applyAlignment="1">
      <alignment horizontal="center"/>
    </xf>
    <xf numFmtId="187" fontId="3" fillId="0" borderId="0" xfId="1" applyNumberFormat="1" applyFont="1" applyFill="1" applyBorder="1" applyAlignment="1">
      <alignment horizontal="center"/>
    </xf>
    <xf numFmtId="0" fontId="5" fillId="0" borderId="7" xfId="2" applyFont="1" applyFill="1" applyBorder="1" applyAlignment="1">
      <alignment horizontal="center"/>
    </xf>
    <xf numFmtId="0" fontId="5" fillId="0" borderId="0" xfId="2" applyFont="1" applyBorder="1" applyAlignment="1">
      <alignment horizontal="center"/>
    </xf>
    <xf numFmtId="0" fontId="5" fillId="0" borderId="0" xfId="2" applyFont="1" applyBorder="1"/>
    <xf numFmtId="0" fontId="5" fillId="0" borderId="0" xfId="2" applyFont="1"/>
    <xf numFmtId="0" fontId="4" fillId="0" borderId="0" xfId="2" applyFont="1"/>
    <xf numFmtId="187" fontId="3" fillId="0" borderId="8" xfId="1" applyNumberFormat="1" applyFont="1" applyBorder="1"/>
    <xf numFmtId="0" fontId="4" fillId="0" borderId="7" xfId="2" applyFont="1" applyBorder="1"/>
    <xf numFmtId="0" fontId="4" fillId="0" borderId="7" xfId="2" applyFont="1" applyFill="1" applyBorder="1"/>
    <xf numFmtId="0" fontId="5" fillId="0" borderId="7" xfId="2" applyFont="1" applyBorder="1"/>
    <xf numFmtId="187" fontId="5" fillId="0" borderId="8" xfId="1" applyNumberFormat="1" applyFont="1" applyBorder="1"/>
    <xf numFmtId="187" fontId="5" fillId="0" borderId="0" xfId="1" applyNumberFormat="1" applyFont="1" applyBorder="1" applyAlignment="1">
      <alignment horizontal="center"/>
    </xf>
    <xf numFmtId="187" fontId="5" fillId="0" borderId="0" xfId="1" applyNumberFormat="1" applyFont="1" applyFill="1" applyBorder="1" applyAlignment="1">
      <alignment horizontal="center"/>
    </xf>
    <xf numFmtId="0" fontId="5" fillId="0" borderId="0" xfId="2" applyFont="1" applyBorder="1" applyAlignment="1"/>
    <xf numFmtId="187" fontId="5" fillId="0" borderId="0" xfId="1" applyNumberFormat="1" applyFont="1" applyBorder="1" applyAlignment="1">
      <alignment horizontal="right"/>
    </xf>
    <xf numFmtId="187" fontId="5" fillId="0" borderId="0" xfId="1" applyNumberFormat="1" applyFont="1" applyFill="1" applyBorder="1" applyAlignment="1">
      <alignment horizontal="right"/>
    </xf>
    <xf numFmtId="0" fontId="4" fillId="0" borderId="8" xfId="2" applyFont="1" applyBorder="1"/>
    <xf numFmtId="0" fontId="4" fillId="0" borderId="4" xfId="2" applyFont="1" applyBorder="1"/>
    <xf numFmtId="0" fontId="4" fillId="0" borderId="5" xfId="2" applyFont="1" applyBorder="1"/>
    <xf numFmtId="0" fontId="4" fillId="0" borderId="6" xfId="2" applyFont="1" applyBorder="1"/>
  </cellXfs>
  <cellStyles count="9">
    <cellStyle name="Comma" xfId="1" builtinId="3"/>
    <cellStyle name="Comma 2" xfId="3"/>
    <cellStyle name="Comma 3" xfId="4"/>
    <cellStyle name="Normal" xfId="0" builtinId="0"/>
    <cellStyle name="Normal 2" xfId="5"/>
    <cellStyle name="Normal 2 2" xfId="2"/>
    <cellStyle name="Normal 3" xfId="6"/>
    <cellStyle name="Normal 4" xfId="7"/>
    <cellStyle name="ปกติ 2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200025</xdr:colOff>
      <xdr:row>0</xdr:row>
      <xdr:rowOff>133350</xdr:rowOff>
    </xdr:from>
    <xdr:to>
      <xdr:col>8</xdr:col>
      <xdr:colOff>466725</xdr:colOff>
      <xdr:row>6</xdr:row>
      <xdr:rowOff>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xmlns="" id="{00000000-0008-0000-0700-000002000000}"/>
            </a:ext>
          </a:extLst>
        </xdr:cNvPr>
        <xdr:cNvSpPr txBox="1">
          <a:spLocks noChangeArrowheads="1"/>
        </xdr:cNvSpPr>
      </xdr:nvSpPr>
      <xdr:spPr bwMode="auto">
        <a:xfrm>
          <a:off x="4152900" y="133350"/>
          <a:ext cx="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116</a:t>
          </a:r>
        </a:p>
      </xdr:txBody>
    </xdr:sp>
    <xdr:clientData/>
  </xdr:twoCellAnchor>
  <xdr:twoCellAnchor>
    <xdr:from>
      <xdr:col>19</xdr:col>
      <xdr:colOff>9525</xdr:colOff>
      <xdr:row>0</xdr:row>
      <xdr:rowOff>0</xdr:rowOff>
    </xdr:from>
    <xdr:to>
      <xdr:col>19</xdr:col>
      <xdr:colOff>9525</xdr:colOff>
      <xdr:row>0</xdr:row>
      <xdr:rowOff>257175</xdr:rowOff>
    </xdr:to>
    <xdr:sp macro="" textlink="">
      <xdr:nvSpPr>
        <xdr:cNvPr id="3" name="Text Box 4">
          <a:extLst>
            <a:ext uri="{FF2B5EF4-FFF2-40B4-BE49-F238E27FC236}">
              <a16:creationId xmlns:a16="http://schemas.microsoft.com/office/drawing/2014/main" xmlns="" id="{00000000-0008-0000-0700-000003000000}"/>
            </a:ext>
          </a:extLst>
        </xdr:cNvPr>
        <xdr:cNvSpPr txBox="1">
          <a:spLocks noChangeArrowheads="1"/>
        </xdr:cNvSpPr>
      </xdr:nvSpPr>
      <xdr:spPr bwMode="auto">
        <a:xfrm>
          <a:off x="9648825" y="0"/>
          <a:ext cx="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114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9"/>
  <sheetViews>
    <sheetView showGridLines="0" tabSelected="1" workbookViewId="0">
      <selection activeCell="C1" sqref="C1"/>
    </sheetView>
  </sheetViews>
  <sheetFormatPr defaultRowHeight="18.75" x14ac:dyDescent="0.3"/>
  <cols>
    <col min="1" max="1" width="1.75" style="32" customWidth="1"/>
    <col min="2" max="2" width="5.25" style="32" customWidth="1"/>
    <col min="3" max="3" width="4.875" style="32" customWidth="1"/>
    <col min="4" max="4" width="0.5" style="32" customWidth="1"/>
    <col min="5" max="5" width="16.875" style="32" customWidth="1"/>
    <col min="6" max="6" width="11.125" style="32" customWidth="1"/>
    <col min="7" max="7" width="1.5" style="32" customWidth="1"/>
    <col min="8" max="8" width="11.125" style="32" customWidth="1"/>
    <col min="9" max="9" width="1.5" style="32" customWidth="1"/>
    <col min="10" max="10" width="11.125" style="32" customWidth="1"/>
    <col min="11" max="11" width="1.5" style="32" customWidth="1"/>
    <col min="12" max="12" width="11.125" style="32" customWidth="1"/>
    <col min="13" max="13" width="1.5" style="32" customWidth="1"/>
    <col min="14" max="14" width="11.125" style="32" customWidth="1"/>
    <col min="15" max="15" width="1.5" style="32" customWidth="1"/>
    <col min="16" max="16" width="0.5" style="32" customWidth="1"/>
    <col min="17" max="17" width="2.125" style="32" customWidth="1"/>
    <col min="18" max="18" width="29.5" style="6" customWidth="1"/>
    <col min="19" max="19" width="2" style="6" customWidth="1"/>
    <col min="20" max="20" width="3.625" style="6" customWidth="1"/>
    <col min="21" max="16384" width="9" style="6"/>
  </cols>
  <sheetData>
    <row r="1" spans="1:18" s="1" customFormat="1" x14ac:dyDescent="0.3">
      <c r="B1" s="2" t="s">
        <v>0</v>
      </c>
      <c r="C1" s="3">
        <v>5</v>
      </c>
      <c r="D1" s="2"/>
      <c r="E1" s="2" t="s">
        <v>1</v>
      </c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8" s="4" customFormat="1" x14ac:dyDescent="0.3">
      <c r="B2" s="2" t="s">
        <v>2</v>
      </c>
      <c r="C2" s="3">
        <v>5</v>
      </c>
      <c r="D2" s="5"/>
      <c r="E2" s="2" t="s">
        <v>29</v>
      </c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</row>
    <row r="3" spans="1:18" ht="3" customHeight="1" x14ac:dyDescent="0.3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</row>
    <row r="4" spans="1:18" ht="20.25" customHeight="1" x14ac:dyDescent="0.3">
      <c r="A4" s="7" t="s">
        <v>3</v>
      </c>
      <c r="B4" s="7"/>
      <c r="C4" s="7"/>
      <c r="D4" s="7"/>
      <c r="E4" s="8"/>
      <c r="F4" s="9">
        <v>2557</v>
      </c>
      <c r="G4" s="10"/>
      <c r="H4" s="9">
        <v>2558</v>
      </c>
      <c r="I4" s="10"/>
      <c r="J4" s="9">
        <v>2559</v>
      </c>
      <c r="K4" s="10"/>
      <c r="L4" s="9">
        <v>2560</v>
      </c>
      <c r="M4" s="10"/>
      <c r="N4" s="9">
        <v>2561</v>
      </c>
      <c r="O4" s="10"/>
      <c r="P4" s="11"/>
      <c r="Q4" s="12"/>
      <c r="R4" s="7" t="s">
        <v>4</v>
      </c>
    </row>
    <row r="5" spans="1:18" ht="20.25" customHeight="1" x14ac:dyDescent="0.3">
      <c r="A5" s="13"/>
      <c r="B5" s="13"/>
      <c r="C5" s="13"/>
      <c r="D5" s="13"/>
      <c r="E5" s="14"/>
      <c r="F5" s="15" t="s">
        <v>5</v>
      </c>
      <c r="G5" s="16"/>
      <c r="H5" s="15" t="s">
        <v>6</v>
      </c>
      <c r="I5" s="16"/>
      <c r="J5" s="15" t="s">
        <v>7</v>
      </c>
      <c r="K5" s="16"/>
      <c r="L5" s="15" t="s">
        <v>8</v>
      </c>
      <c r="M5" s="16"/>
      <c r="N5" s="15" t="s">
        <v>9</v>
      </c>
      <c r="O5" s="16"/>
      <c r="P5" s="17"/>
      <c r="Q5" s="18"/>
      <c r="R5" s="13"/>
    </row>
    <row r="6" spans="1:18" ht="3" customHeight="1" x14ac:dyDescent="0.3">
      <c r="A6" s="19"/>
      <c r="B6" s="19"/>
      <c r="C6" s="19"/>
      <c r="D6" s="19"/>
      <c r="E6" s="19"/>
      <c r="F6" s="20"/>
      <c r="G6" s="21"/>
      <c r="H6" s="20"/>
      <c r="I6" s="21"/>
      <c r="J6" s="20"/>
      <c r="K6" s="21"/>
      <c r="L6" s="20"/>
      <c r="M6" s="21"/>
      <c r="N6" s="20"/>
      <c r="O6" s="21"/>
      <c r="P6" s="6"/>
      <c r="Q6" s="6"/>
    </row>
    <row r="7" spans="1:18" s="30" customFormat="1" ht="23.25" customHeight="1" x14ac:dyDescent="0.3">
      <c r="A7" s="22" t="s">
        <v>10</v>
      </c>
      <c r="B7" s="23"/>
      <c r="C7" s="23"/>
      <c r="D7" s="23"/>
      <c r="E7" s="24"/>
      <c r="F7" s="25">
        <v>10</v>
      </c>
      <c r="G7" s="26"/>
      <c r="H7" s="25">
        <v>9</v>
      </c>
      <c r="I7" s="26"/>
      <c r="J7" s="27">
        <v>12</v>
      </c>
      <c r="K7" s="28"/>
      <c r="L7" s="27">
        <v>20</v>
      </c>
      <c r="M7" s="26"/>
      <c r="N7" s="27">
        <v>22</v>
      </c>
      <c r="O7" s="26"/>
      <c r="P7" s="29"/>
      <c r="Q7" s="4" t="s">
        <v>11</v>
      </c>
    </row>
    <row r="8" spans="1:18" ht="23.25" customHeight="1" x14ac:dyDescent="0.3">
      <c r="A8" s="5" t="s">
        <v>12</v>
      </c>
      <c r="B8" s="31"/>
      <c r="F8" s="33">
        <v>45</v>
      </c>
      <c r="G8" s="34"/>
      <c r="H8" s="25">
        <v>40</v>
      </c>
      <c r="I8" s="34"/>
      <c r="J8" s="27">
        <v>115</v>
      </c>
      <c r="K8" s="35"/>
      <c r="L8" s="27">
        <v>200</v>
      </c>
      <c r="M8" s="34"/>
      <c r="N8" s="27">
        <v>431</v>
      </c>
      <c r="O8" s="34"/>
      <c r="P8" s="6"/>
      <c r="Q8" s="4" t="s">
        <v>13</v>
      </c>
      <c r="R8" s="30"/>
    </row>
    <row r="9" spans="1:18" ht="23.25" customHeight="1" x14ac:dyDescent="0.3">
      <c r="A9" s="5" t="s">
        <v>14</v>
      </c>
      <c r="B9" s="31"/>
      <c r="F9" s="33">
        <f>SUM(F10:F13)</f>
        <v>3252776.96</v>
      </c>
      <c r="G9" s="34"/>
      <c r="H9" s="25">
        <f>SUM(H10:H13)</f>
        <v>3836926</v>
      </c>
      <c r="I9" s="34"/>
      <c r="J9" s="27">
        <f>SUM(J10:J13)</f>
        <v>240889063</v>
      </c>
      <c r="K9" s="35"/>
      <c r="L9" s="27">
        <f>SUM(L10:L13)</f>
        <v>3371466</v>
      </c>
      <c r="M9" s="34"/>
      <c r="N9" s="27">
        <f>SUM(N10:N13)</f>
        <v>3979637</v>
      </c>
      <c r="O9" s="34"/>
      <c r="P9" s="6"/>
      <c r="Q9" s="4" t="s">
        <v>15</v>
      </c>
      <c r="R9" s="30"/>
    </row>
    <row r="10" spans="1:18" ht="27.75" customHeight="1" x14ac:dyDescent="0.3">
      <c r="B10" s="36" t="s">
        <v>16</v>
      </c>
      <c r="F10" s="37">
        <v>351412</v>
      </c>
      <c r="G10" s="34"/>
      <c r="H10" s="38">
        <v>981658</v>
      </c>
      <c r="I10" s="34"/>
      <c r="J10" s="39">
        <v>1436253</v>
      </c>
      <c r="K10" s="35"/>
      <c r="L10" s="39">
        <v>824185</v>
      </c>
      <c r="M10" s="34"/>
      <c r="N10" s="39">
        <v>753829</v>
      </c>
      <c r="O10" s="34"/>
      <c r="P10" s="6"/>
      <c r="Q10" s="30"/>
      <c r="R10" s="40" t="s">
        <v>17</v>
      </c>
    </row>
    <row r="11" spans="1:18" ht="27.75" customHeight="1" x14ac:dyDescent="0.3">
      <c r="B11" s="36" t="s">
        <v>18</v>
      </c>
      <c r="F11" s="37">
        <v>9138.4599999999991</v>
      </c>
      <c r="G11" s="34"/>
      <c r="H11" s="41" t="s">
        <v>19</v>
      </c>
      <c r="I11" s="34"/>
      <c r="J11" s="42" t="s">
        <v>19</v>
      </c>
      <c r="K11" s="35"/>
      <c r="L11" s="42" t="s">
        <v>20</v>
      </c>
      <c r="M11" s="34"/>
      <c r="N11" s="42" t="s">
        <v>20</v>
      </c>
      <c r="O11" s="34"/>
      <c r="P11" s="6"/>
      <c r="Q11" s="30"/>
      <c r="R11" s="40" t="s">
        <v>21</v>
      </c>
    </row>
    <row r="12" spans="1:18" ht="27.75" customHeight="1" x14ac:dyDescent="0.3">
      <c r="B12" s="36" t="s">
        <v>22</v>
      </c>
      <c r="F12" s="37">
        <v>757822.5</v>
      </c>
      <c r="G12" s="34"/>
      <c r="H12" s="38">
        <v>820095</v>
      </c>
      <c r="I12" s="34"/>
      <c r="J12" s="39">
        <v>1134195</v>
      </c>
      <c r="K12" s="35"/>
      <c r="L12" s="39">
        <v>1358075</v>
      </c>
      <c r="M12" s="34"/>
      <c r="N12" s="39">
        <v>1926640</v>
      </c>
      <c r="O12" s="34"/>
      <c r="P12" s="6"/>
      <c r="Q12" s="6"/>
      <c r="R12" s="40" t="s">
        <v>23</v>
      </c>
    </row>
    <row r="13" spans="1:18" ht="27.75" customHeight="1" x14ac:dyDescent="0.3">
      <c r="B13" s="36" t="s">
        <v>24</v>
      </c>
      <c r="F13" s="37">
        <v>2134404</v>
      </c>
      <c r="G13" s="34"/>
      <c r="H13" s="38">
        <v>2035173</v>
      </c>
      <c r="I13" s="34"/>
      <c r="J13" s="39">
        <v>238318615</v>
      </c>
      <c r="K13" s="35"/>
      <c r="L13" s="39">
        <v>1189206</v>
      </c>
      <c r="M13" s="34"/>
      <c r="N13" s="39">
        <v>1299168</v>
      </c>
      <c r="O13" s="34"/>
      <c r="P13" s="6"/>
      <c r="Q13" s="6"/>
      <c r="R13" s="40" t="s">
        <v>25</v>
      </c>
    </row>
    <row r="14" spans="1:18" ht="22.5" customHeight="1" x14ac:dyDescent="0.3">
      <c r="A14" s="6"/>
      <c r="B14" s="6"/>
      <c r="C14" s="6"/>
      <c r="D14" s="6"/>
      <c r="E14" s="34"/>
      <c r="F14" s="43"/>
      <c r="G14" s="34"/>
      <c r="H14" s="43"/>
      <c r="I14" s="34"/>
      <c r="J14" s="43"/>
      <c r="K14" s="34"/>
      <c r="L14" s="43"/>
      <c r="M14" s="34"/>
      <c r="N14" s="43"/>
      <c r="O14" s="34"/>
      <c r="P14" s="6"/>
      <c r="Q14" s="6"/>
    </row>
    <row r="15" spans="1:18" ht="3" customHeight="1" x14ac:dyDescent="0.3">
      <c r="A15" s="44"/>
      <c r="B15" s="44"/>
      <c r="C15" s="44"/>
      <c r="D15" s="44"/>
      <c r="E15" s="45"/>
      <c r="F15" s="46"/>
      <c r="G15" s="45"/>
      <c r="H15" s="46"/>
      <c r="I15" s="45"/>
      <c r="J15" s="46"/>
      <c r="K15" s="45"/>
      <c r="L15" s="46"/>
      <c r="M15" s="45"/>
      <c r="N15" s="46"/>
      <c r="O15" s="45"/>
      <c r="P15" s="44"/>
      <c r="Q15" s="44"/>
      <c r="R15" s="44"/>
    </row>
    <row r="16" spans="1:18" ht="3" customHeight="1" x14ac:dyDescent="0.3"/>
    <row r="17" spans="1:11" ht="19.5" customHeight="1" x14ac:dyDescent="0.3">
      <c r="A17" s="31" t="s">
        <v>26</v>
      </c>
      <c r="B17" s="31"/>
      <c r="C17" s="31" t="s">
        <v>27</v>
      </c>
      <c r="D17" s="31"/>
      <c r="E17" s="31"/>
      <c r="F17" s="31"/>
      <c r="K17" s="31" t="s">
        <v>28</v>
      </c>
    </row>
    <row r="18" spans="1:11" x14ac:dyDescent="0.3">
      <c r="C18" s="31"/>
      <c r="D18" s="31"/>
      <c r="E18" s="31"/>
    </row>
    <row r="19" spans="1:11" x14ac:dyDescent="0.3">
      <c r="A19" s="31"/>
      <c r="B19" s="31"/>
      <c r="C19" s="31"/>
      <c r="D19" s="31"/>
      <c r="E19" s="31"/>
    </row>
  </sheetData>
  <mergeCells count="12">
    <mergeCell ref="R4:R5"/>
    <mergeCell ref="F5:G5"/>
    <mergeCell ref="H5:I5"/>
    <mergeCell ref="J5:K5"/>
    <mergeCell ref="L5:M5"/>
    <mergeCell ref="N5:O5"/>
    <mergeCell ref="A4:E5"/>
    <mergeCell ref="F4:G4"/>
    <mergeCell ref="H4:I4"/>
    <mergeCell ref="J4:K4"/>
    <mergeCell ref="L4:M4"/>
    <mergeCell ref="N4:O4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T-12.5</vt:lpstr>
      <vt:lpstr>'T-12.5'!Print_Area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2019-11-29T06:37:01Z</dcterms:created>
  <dcterms:modified xsi:type="dcterms:W3CDTF">2019-11-29T06:40:47Z</dcterms:modified>
</cp:coreProperties>
</file>