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5" sheetId="14" r:id="rId1"/>
  </sheets>
  <definedNames>
    <definedName name="_xlnm.Print_Area" localSheetId="0">'T-2.5'!$A$1:$W$19</definedName>
  </definedNames>
  <calcPr calcId="125725"/>
</workbook>
</file>

<file path=xl/calcChain.xml><?xml version="1.0" encoding="utf-8"?>
<calcChain xmlns="http://schemas.openxmlformats.org/spreadsheetml/2006/main">
  <c r="H14" i="14"/>
  <c r="H13"/>
  <c r="H12"/>
  <c r="H11"/>
  <c r="H10"/>
  <c r="H9"/>
  <c r="K14"/>
  <c r="K13"/>
  <c r="K12"/>
  <c r="K11"/>
  <c r="K10"/>
  <c r="K9"/>
  <c r="N14"/>
  <c r="N13"/>
  <c r="N12"/>
  <c r="N11"/>
  <c r="N10"/>
  <c r="N9"/>
  <c r="Q11"/>
  <c r="Q12"/>
  <c r="Q13"/>
  <c r="Q14"/>
  <c r="Q10"/>
  <c r="Q9"/>
  <c r="E14"/>
  <c r="E13"/>
  <c r="E12"/>
  <c r="E11"/>
  <c r="E10"/>
  <c r="E9"/>
</calcChain>
</file>

<file path=xl/sharedStrings.xml><?xml version="1.0" encoding="utf-8"?>
<sst xmlns="http://schemas.openxmlformats.org/spreadsheetml/2006/main" count="81" uniqueCount="40">
  <si>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</si>
  <si>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</si>
  <si>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</si>
  <si>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</si>
  <si>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</si>
  <si>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</si>
  <si>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</si>
  <si>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</si>
  <si>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</si>
  <si>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</si>
  <si>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</si>
  <si>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</si>
  <si>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</si>
  <si>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</si>
  <si>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</si>
  <si>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</si>
  <si>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</si>
  <si>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</si>
  <si>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</si>
  <si>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</si>
  <si>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</si>
  <si>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</si>
  <si>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</si>
  <si>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</si>
  <si>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</si>
  <si>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</si>
  <si>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</si>
  <si>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</si>
  <si>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</si>
  <si>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</si>
  <si>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</si>
  <si>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</si>
  <si>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</si>
  <si>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2561 (2018)</t>
  </si>
  <si>
    <t>-</t>
  </si>
  <si>
    <t>2562 (2019)</t>
  </si>
  <si>
    <t xml:space="preserve"> การสำรวจภาวะการทำงานของประชากร พ.ศ. 2561 - 2562 ระดับจังหวัด  สำนักงานสถิติแห่งชาติ</t>
  </si>
  <si>
    <t>The  Labour Force Survey: 2018 - 2019 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</si>
  <si>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 2561 - 2562</t>
  </si>
  <si>
    <t>Employed Persons Aged 15 Years and Over by Work Status, Sex and Quarterly: 2018 - 2019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</si>
</sst>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8" applyNumberFormat="0" applyAlignment="0" applyProtection="0"/>
    <xf numFmtId="0" fontId="19" fillId="6" borderId="19" applyNumberFormat="0" applyAlignment="0" applyProtection="0"/>
    <xf numFmtId="0" fontId="20" fillId="6" borderId="18" applyNumberFormat="0" applyAlignment="0" applyProtection="0"/>
    <xf numFmtId="0" fontId="21" fillId="0" borderId="20" applyNumberFormat="0" applyFill="0" applyAlignment="0" applyProtection="0"/>
    <xf numFmtId="0" fontId="22" fillId="7" borderId="2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0" fontId="1" fillId="8" borderId="22" applyNumberFormat="0" applyFont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9" fillId="0" borderId="5" xfId="0" applyFont="1" applyBorder="1"/>
    <xf numFmtId="0" fontId="9" fillId="0" borderId="8" xfId="0" applyFont="1" applyBorder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9" fillId="0" borderId="1" xfId="0" applyFont="1" applyBorder="1"/>
    <xf numFmtId="0" fontId="9" fillId="0" borderId="6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left"/>
    </xf>
    <xf numFmtId="3" fontId="8" fillId="0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91" fontId="8" fillId="0" borderId="4" xfId="1" applyNumberFormat="1" applyFont="1" applyBorder="1" applyAlignment="1"/>
    <xf numFmtId="3" fontId="8" fillId="0" borderId="0" xfId="0" applyNumberFormat="1" applyFont="1" applyAlignment="1">
      <alignment horizontal="center"/>
    </xf>
    <xf numFmtId="191" fontId="8" fillId="0" borderId="7" xfId="1" applyNumberFormat="1" applyFont="1" applyBorder="1" applyAlignment="1"/>
    <xf numFmtId="3" fontId="8" fillId="0" borderId="0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</cellXfs>
  <cellStyles count="45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43"/>
    <cellStyle name="Note 2" xfId="44"/>
    <cellStyle name="เครื่องหมายจุลภาค" xfId="1" builtinId="3"/>
    <cellStyle name="เครื่องหมายจุลภาค 2 2" xfId="2"/>
    <cellStyle name="เซลล์ตรวจสอบ" xfId="15" builtinId="23" customBuiltin="1"/>
    <cellStyle name="เซลล์ที่มีการเชื่อมโยง" xfId="14" builtinId="24" customBuiltin="1"/>
    <cellStyle name="แย่" xfId="9" builtinId="27" customBuiltin="1"/>
    <cellStyle name="แสดงผล" xfId="12" builtinId="21" customBuiltin="1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ชื่อเรื่อง" xfId="3" builtinId="15" customBuiltin="1"/>
    <cellStyle name="ดี" xfId="8" builtinId="26" customBuiltin="1"/>
    <cellStyle name="ปกติ" xfId="0" builtinId="0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V22"/>
  <sheetViews>
    <sheetView showGridLines="0" tabSelected="1" workbookViewId="0">
      <selection activeCell="G15" sqref="G15"/>
    </sheetView>
  </sheetViews>
  <sheetFormatPr defaultRowHeight="18.75"/>
  <cols>
    <col min="1" max="1" width="1.7109375" style="5" customWidth="1"/>
    <col min="2" max="2" width="6.140625" style="5" customWidth="1"/>
    <col min="3" max="3" width="4.140625" style="5" customWidth="1"/>
    <col min="4" max="4" width="1.85546875" style="5" customWidth="1"/>
    <col min="5" max="19" width="6.85546875" style="5" customWidth="1"/>
    <col min="20" max="20" width="2" style="5" customWidth="1"/>
    <col min="21" max="21" width="23.28515625" style="5" customWidth="1"/>
    <col min="22" max="22" width="2.28515625" style="4" customWidth="1"/>
    <col min="23" max="23" width="4.140625" style="5" customWidth="1"/>
    <col min="24" max="16384" width="9.140625" style="5"/>
  </cols>
  <sheetData>
    <row r="1" spans="1:22" s="1" customFormat="1">
      <c r="B1" s="1" t="s">
        <v>0</v>
      </c>
      <c r="C1" s="2">
        <v>2.5</v>
      </c>
      <c r="D1" s="1" t="s">
        <v>38</v>
      </c>
      <c r="V1" s="8"/>
    </row>
    <row r="2" spans="1:22" s="3" customFormat="1">
      <c r="B2" s="1" t="s">
        <v>31</v>
      </c>
      <c r="C2" s="2">
        <v>2.5</v>
      </c>
      <c r="D2" s="1" t="s">
        <v>39</v>
      </c>
      <c r="V2" s="9"/>
    </row>
    <row r="3" spans="1:22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25"/>
    </row>
    <row r="4" spans="1:22" ht="21.75" customHeight="1">
      <c r="A4" s="28"/>
      <c r="B4" s="28"/>
      <c r="C4" s="28"/>
      <c r="D4" s="28"/>
      <c r="E4" s="53" t="s">
        <v>33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3" t="s">
        <v>35</v>
      </c>
      <c r="R4" s="54"/>
      <c r="S4" s="55"/>
      <c r="T4" s="29"/>
      <c r="U4" s="28"/>
    </row>
    <row r="5" spans="1:22" s="6" customFormat="1" ht="22.5" customHeight="1">
      <c r="A5" s="43" t="s">
        <v>12</v>
      </c>
      <c r="B5" s="43"/>
      <c r="C5" s="43"/>
      <c r="D5" s="43"/>
      <c r="E5" s="48" t="s">
        <v>26</v>
      </c>
      <c r="F5" s="49"/>
      <c r="G5" s="52"/>
      <c r="H5" s="48" t="s">
        <v>27</v>
      </c>
      <c r="I5" s="49"/>
      <c r="J5" s="52"/>
      <c r="K5" s="48" t="s">
        <v>28</v>
      </c>
      <c r="L5" s="49"/>
      <c r="M5" s="52"/>
      <c r="N5" s="48" t="s">
        <v>25</v>
      </c>
      <c r="O5" s="49"/>
      <c r="P5" s="52"/>
      <c r="Q5" s="48" t="s">
        <v>26</v>
      </c>
      <c r="R5" s="49"/>
      <c r="S5" s="52"/>
      <c r="T5" s="56" t="s">
        <v>13</v>
      </c>
      <c r="U5" s="43"/>
      <c r="V5" s="12"/>
    </row>
    <row r="6" spans="1:22" s="6" customFormat="1" ht="22.5" customHeight="1">
      <c r="A6" s="43"/>
      <c r="B6" s="43"/>
      <c r="C6" s="43"/>
      <c r="D6" s="43"/>
      <c r="E6" s="45" t="s">
        <v>21</v>
      </c>
      <c r="F6" s="46"/>
      <c r="G6" s="47"/>
      <c r="H6" s="45" t="s">
        <v>22</v>
      </c>
      <c r="I6" s="46"/>
      <c r="J6" s="47"/>
      <c r="K6" s="45" t="s">
        <v>23</v>
      </c>
      <c r="L6" s="46"/>
      <c r="M6" s="47"/>
      <c r="N6" s="45" t="s">
        <v>24</v>
      </c>
      <c r="O6" s="46"/>
      <c r="P6" s="47"/>
      <c r="Q6" s="45" t="s">
        <v>21</v>
      </c>
      <c r="R6" s="46"/>
      <c r="S6" s="47"/>
      <c r="T6" s="56"/>
      <c r="U6" s="43"/>
      <c r="V6" s="12"/>
    </row>
    <row r="7" spans="1:22" s="6" customFormat="1" ht="22.5" customHeight="1">
      <c r="A7" s="43"/>
      <c r="B7" s="43"/>
      <c r="C7" s="43"/>
      <c r="D7" s="43"/>
      <c r="E7" s="15" t="s">
        <v>1</v>
      </c>
      <c r="F7" s="16" t="s">
        <v>2</v>
      </c>
      <c r="G7" s="17" t="s">
        <v>3</v>
      </c>
      <c r="H7" s="18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15" t="s">
        <v>1</v>
      </c>
      <c r="O7" s="16" t="s">
        <v>2</v>
      </c>
      <c r="P7" s="17" t="s">
        <v>3</v>
      </c>
      <c r="Q7" s="15" t="s">
        <v>1</v>
      </c>
      <c r="R7" s="16" t="s">
        <v>2</v>
      </c>
      <c r="S7" s="17" t="s">
        <v>3</v>
      </c>
      <c r="T7" s="56"/>
      <c r="U7" s="43"/>
      <c r="V7" s="12"/>
    </row>
    <row r="8" spans="1:22" s="6" customFormat="1" ht="22.5" customHeight="1">
      <c r="A8" s="44"/>
      <c r="B8" s="44"/>
      <c r="C8" s="44"/>
      <c r="D8" s="44"/>
      <c r="E8" s="19" t="s">
        <v>4</v>
      </c>
      <c r="F8" s="20" t="s">
        <v>5</v>
      </c>
      <c r="G8" s="21" t="s">
        <v>6</v>
      </c>
      <c r="H8" s="22" t="s">
        <v>4</v>
      </c>
      <c r="I8" s="20" t="s">
        <v>5</v>
      </c>
      <c r="J8" s="21" t="s">
        <v>6</v>
      </c>
      <c r="K8" s="19" t="s">
        <v>4</v>
      </c>
      <c r="L8" s="20" t="s">
        <v>5</v>
      </c>
      <c r="M8" s="21" t="s">
        <v>6</v>
      </c>
      <c r="N8" s="19" t="s">
        <v>4</v>
      </c>
      <c r="O8" s="20" t="s">
        <v>5</v>
      </c>
      <c r="P8" s="21" t="s">
        <v>6</v>
      </c>
      <c r="Q8" s="19" t="s">
        <v>4</v>
      </c>
      <c r="R8" s="20" t="s">
        <v>5</v>
      </c>
      <c r="S8" s="21" t="s">
        <v>6</v>
      </c>
      <c r="T8" s="57"/>
      <c r="U8" s="44"/>
      <c r="V8" s="12"/>
    </row>
    <row r="9" spans="1:22" s="3" customFormat="1" ht="42.75" customHeight="1">
      <c r="A9" s="51" t="s">
        <v>29</v>
      </c>
      <c r="B9" s="51"/>
      <c r="C9" s="51"/>
      <c r="D9" s="51"/>
      <c r="E9" s="34">
        <f t="shared" ref="E9" si="0">SUM(E10:E14)</f>
        <v>439938</v>
      </c>
      <c r="F9" s="34">
        <v>238929</v>
      </c>
      <c r="G9" s="34">
        <v>201009</v>
      </c>
      <c r="H9" s="34">
        <f>I9+J9</f>
        <v>437754</v>
      </c>
      <c r="I9" s="34">
        <v>236765</v>
      </c>
      <c r="J9" s="34">
        <v>200989</v>
      </c>
      <c r="K9" s="35">
        <f>L9+M9</f>
        <v>449008</v>
      </c>
      <c r="L9" s="34">
        <v>242539</v>
      </c>
      <c r="M9" s="34">
        <v>206469</v>
      </c>
      <c r="N9" s="34">
        <f>O9+P9</f>
        <v>451167</v>
      </c>
      <c r="O9" s="35">
        <v>239225</v>
      </c>
      <c r="P9" s="34">
        <v>211942</v>
      </c>
      <c r="Q9" s="34">
        <f>R9+S9</f>
        <v>449310</v>
      </c>
      <c r="R9" s="34">
        <v>243468</v>
      </c>
      <c r="S9" s="34">
        <v>205842</v>
      </c>
      <c r="T9" s="50" t="s">
        <v>4</v>
      </c>
      <c r="U9" s="51"/>
      <c r="V9" s="9"/>
    </row>
    <row r="10" spans="1:22" s="11" customFormat="1" ht="42" customHeight="1">
      <c r="A10" s="6" t="s">
        <v>7</v>
      </c>
      <c r="B10" s="6"/>
      <c r="C10" s="6"/>
      <c r="D10" s="6"/>
      <c r="E10" s="33">
        <f>SUM(F10:G10)</f>
        <v>14465</v>
      </c>
      <c r="F10" s="33">
        <v>10553</v>
      </c>
      <c r="G10" s="31">
        <v>3912</v>
      </c>
      <c r="H10" s="32">
        <f>I10+J10</f>
        <v>17993</v>
      </c>
      <c r="I10" s="33">
        <v>13084</v>
      </c>
      <c r="J10" s="33">
        <v>4909</v>
      </c>
      <c r="K10" s="31">
        <f>L10+M10</f>
        <v>13934</v>
      </c>
      <c r="L10" s="32">
        <v>11223</v>
      </c>
      <c r="M10" s="33">
        <v>2711</v>
      </c>
      <c r="N10" s="31">
        <f>O10+P10</f>
        <v>12362</v>
      </c>
      <c r="O10" s="33">
        <v>9692</v>
      </c>
      <c r="P10" s="36">
        <v>2670</v>
      </c>
      <c r="Q10" s="31">
        <f>R10+S10</f>
        <v>10526</v>
      </c>
      <c r="R10" s="33">
        <v>7912</v>
      </c>
      <c r="S10" s="31">
        <v>2614</v>
      </c>
      <c r="T10" s="23" t="s">
        <v>14</v>
      </c>
      <c r="U10" s="6"/>
      <c r="V10" s="10"/>
    </row>
    <row r="11" spans="1:22" s="11" customFormat="1" ht="42" customHeight="1">
      <c r="A11" s="6" t="s">
        <v>8</v>
      </c>
      <c r="B11" s="6"/>
      <c r="C11" s="6"/>
      <c r="D11" s="6"/>
      <c r="E11" s="33">
        <f t="shared" ref="E11:E14" si="1">SUM(F11:G11)</f>
        <v>37813</v>
      </c>
      <c r="F11" s="33">
        <v>15606</v>
      </c>
      <c r="G11" s="31">
        <v>22207</v>
      </c>
      <c r="H11" s="32">
        <f t="shared" ref="H11:H14" si="2">I11+J11</f>
        <v>41657</v>
      </c>
      <c r="I11" s="33">
        <v>18890</v>
      </c>
      <c r="J11" s="33">
        <v>22767</v>
      </c>
      <c r="K11" s="31">
        <f t="shared" ref="K11:K14" si="3">L11+M11</f>
        <v>35182</v>
      </c>
      <c r="L11" s="32">
        <v>17007</v>
      </c>
      <c r="M11" s="33">
        <v>18175</v>
      </c>
      <c r="N11" s="31">
        <f t="shared" ref="N11:N14" si="4">O11+P11</f>
        <v>38044</v>
      </c>
      <c r="O11" s="33">
        <v>17339</v>
      </c>
      <c r="P11" s="36">
        <v>20705</v>
      </c>
      <c r="Q11" s="31">
        <f t="shared" ref="Q11:Q14" si="5">R11+S11</f>
        <v>40855</v>
      </c>
      <c r="R11" s="33">
        <v>17392</v>
      </c>
      <c r="S11" s="31">
        <v>23463</v>
      </c>
      <c r="T11" s="23" t="s">
        <v>15</v>
      </c>
      <c r="U11" s="6"/>
      <c r="V11" s="10"/>
    </row>
    <row r="12" spans="1:22" s="11" customFormat="1" ht="42" customHeight="1">
      <c r="A12" s="6" t="s">
        <v>9</v>
      </c>
      <c r="B12" s="6"/>
      <c r="C12" s="6"/>
      <c r="D12" s="6"/>
      <c r="E12" s="33">
        <f t="shared" si="1"/>
        <v>205592</v>
      </c>
      <c r="F12" s="33">
        <v>120312</v>
      </c>
      <c r="G12" s="31">
        <v>85280</v>
      </c>
      <c r="H12" s="32">
        <f t="shared" si="2"/>
        <v>199910</v>
      </c>
      <c r="I12" s="33">
        <v>118801</v>
      </c>
      <c r="J12" s="33">
        <v>81109</v>
      </c>
      <c r="K12" s="31">
        <f t="shared" si="3"/>
        <v>204476</v>
      </c>
      <c r="L12" s="32">
        <v>118901</v>
      </c>
      <c r="M12" s="33">
        <v>85575</v>
      </c>
      <c r="N12" s="31">
        <f t="shared" si="4"/>
        <v>199425</v>
      </c>
      <c r="O12" s="33">
        <v>111110</v>
      </c>
      <c r="P12" s="36">
        <v>88315</v>
      </c>
      <c r="Q12" s="31">
        <f t="shared" si="5"/>
        <v>211757</v>
      </c>
      <c r="R12" s="33">
        <v>128997</v>
      </c>
      <c r="S12" s="31">
        <v>82760</v>
      </c>
      <c r="T12" s="23" t="s">
        <v>16</v>
      </c>
      <c r="U12" s="6"/>
      <c r="V12" s="10"/>
    </row>
    <row r="13" spans="1:22" s="11" customFormat="1" ht="42" customHeight="1">
      <c r="A13" s="6" t="s">
        <v>10</v>
      </c>
      <c r="B13" s="6"/>
      <c r="C13" s="6"/>
      <c r="D13" s="6"/>
      <c r="E13" s="33">
        <f t="shared" si="1"/>
        <v>118990</v>
      </c>
      <c r="F13" s="33">
        <v>65370</v>
      </c>
      <c r="G13" s="31">
        <v>53620</v>
      </c>
      <c r="H13" s="32">
        <f t="shared" si="2"/>
        <v>116720</v>
      </c>
      <c r="I13" s="33">
        <v>61262</v>
      </c>
      <c r="J13" s="33">
        <v>55458</v>
      </c>
      <c r="K13" s="31">
        <f t="shared" si="3"/>
        <v>130877</v>
      </c>
      <c r="L13" s="32">
        <v>69172</v>
      </c>
      <c r="M13" s="33">
        <v>61705</v>
      </c>
      <c r="N13" s="31">
        <f t="shared" si="4"/>
        <v>129458</v>
      </c>
      <c r="O13" s="33">
        <v>66821</v>
      </c>
      <c r="P13" s="36">
        <v>62637</v>
      </c>
      <c r="Q13" s="31">
        <f t="shared" si="5"/>
        <v>126319</v>
      </c>
      <c r="R13" s="33">
        <v>66038</v>
      </c>
      <c r="S13" s="31">
        <v>60281</v>
      </c>
      <c r="T13" s="23" t="s">
        <v>17</v>
      </c>
      <c r="U13" s="6"/>
      <c r="V13" s="10"/>
    </row>
    <row r="14" spans="1:22" s="11" customFormat="1" ht="42" customHeight="1">
      <c r="A14" s="6" t="s">
        <v>30</v>
      </c>
      <c r="B14" s="6"/>
      <c r="C14" s="6"/>
      <c r="D14" s="6"/>
      <c r="E14" s="33">
        <f t="shared" si="1"/>
        <v>63078</v>
      </c>
      <c r="F14" s="33">
        <v>27087</v>
      </c>
      <c r="G14" s="31">
        <v>35991</v>
      </c>
      <c r="H14" s="32">
        <f t="shared" si="2"/>
        <v>61474</v>
      </c>
      <c r="I14" s="37">
        <v>24729</v>
      </c>
      <c r="J14" s="33">
        <v>36745</v>
      </c>
      <c r="K14" s="31">
        <f t="shared" si="3"/>
        <v>64539</v>
      </c>
      <c r="L14" s="39">
        <v>26236</v>
      </c>
      <c r="M14" s="32">
        <v>38303</v>
      </c>
      <c r="N14" s="33">
        <f t="shared" si="4"/>
        <v>71878</v>
      </c>
      <c r="O14" s="37">
        <v>34263</v>
      </c>
      <c r="P14" s="40">
        <v>37615</v>
      </c>
      <c r="Q14" s="32">
        <f t="shared" si="5"/>
        <v>59853</v>
      </c>
      <c r="R14" s="33">
        <v>23129</v>
      </c>
      <c r="S14" s="31">
        <v>36724</v>
      </c>
      <c r="T14" s="23" t="s">
        <v>18</v>
      </c>
      <c r="U14" s="6"/>
      <c r="V14" s="10"/>
    </row>
    <row r="15" spans="1:22" s="11" customFormat="1" ht="42" customHeight="1">
      <c r="A15" s="6" t="s">
        <v>11</v>
      </c>
      <c r="B15" s="6"/>
      <c r="C15" s="6"/>
      <c r="D15" s="6"/>
      <c r="E15" s="30" t="s">
        <v>34</v>
      </c>
      <c r="F15" s="30" t="s">
        <v>34</v>
      </c>
      <c r="G15" s="38" t="s">
        <v>34</v>
      </c>
      <c r="H15" s="30" t="s">
        <v>34</v>
      </c>
      <c r="I15" s="30" t="s">
        <v>34</v>
      </c>
      <c r="J15" s="38" t="s">
        <v>34</v>
      </c>
      <c r="K15" s="42" t="s">
        <v>34</v>
      </c>
      <c r="L15" s="30" t="s">
        <v>34</v>
      </c>
      <c r="M15" s="38" t="s">
        <v>34</v>
      </c>
      <c r="N15" s="42" t="s">
        <v>34</v>
      </c>
      <c r="O15" s="30" t="s">
        <v>34</v>
      </c>
      <c r="P15" s="38" t="s">
        <v>34</v>
      </c>
      <c r="Q15" s="41" t="s">
        <v>34</v>
      </c>
      <c r="R15" s="30" t="s">
        <v>34</v>
      </c>
      <c r="S15" s="38" t="s">
        <v>34</v>
      </c>
      <c r="T15" s="23" t="s">
        <v>32</v>
      </c>
      <c r="U15" s="6"/>
      <c r="V15" s="10"/>
    </row>
    <row r="16" spans="1:22" s="11" customFormat="1" ht="12" customHeight="1">
      <c r="A16" s="26"/>
      <c r="B16" s="26"/>
      <c r="C16" s="26"/>
      <c r="D16" s="26"/>
      <c r="E16" s="14"/>
      <c r="F16" s="13"/>
      <c r="G16" s="27"/>
      <c r="H16" s="26"/>
      <c r="I16" s="13"/>
      <c r="J16" s="26"/>
      <c r="K16" s="13"/>
      <c r="L16" s="26"/>
      <c r="M16" s="13"/>
      <c r="N16" s="13"/>
      <c r="O16" s="13"/>
      <c r="P16" s="13"/>
      <c r="Q16" s="26"/>
      <c r="R16" s="13"/>
      <c r="S16" s="27"/>
      <c r="T16" s="14"/>
      <c r="U16" s="26"/>
      <c r="V16" s="10"/>
    </row>
    <row r="17" spans="2:22" s="11" customFormat="1" ht="6" customHeight="1">
      <c r="S17" s="10"/>
      <c r="T17" s="10"/>
      <c r="V17" s="10"/>
    </row>
    <row r="18" spans="2:22" s="6" customFormat="1" ht="15.75">
      <c r="B18" s="7" t="s">
        <v>19</v>
      </c>
      <c r="C18" s="24" t="s">
        <v>36</v>
      </c>
    </row>
    <row r="19" spans="2:22" s="6" customFormat="1" ht="15.75">
      <c r="B19" s="7" t="s">
        <v>20</v>
      </c>
      <c r="C19" s="24" t="s">
        <v>37</v>
      </c>
    </row>
    <row r="20" spans="2:22" s="11" customFormat="1" ht="17.25">
      <c r="V20" s="10"/>
    </row>
    <row r="21" spans="2:22" s="6" customFormat="1" ht="15.75">
      <c r="V21" s="12"/>
    </row>
    <row r="22" spans="2:22" s="6" customFormat="1" ht="15.75">
      <c r="V22" s="12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2019-10-16T03:23:41Z</dcterms:modified>
</cp:coreProperties>
</file>