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30" windowWidth="11085" windowHeight="8070" tabRatio="530"/>
  </bookViews>
  <sheets>
    <sheet name="ตารางที่ 5" sheetId="18" r:id="rId1"/>
  </sheets>
  <calcPr calcId="144525"/>
</workbook>
</file>

<file path=xl/calcChain.xml><?xml version="1.0" encoding="utf-8"?>
<calcChain xmlns="http://schemas.openxmlformats.org/spreadsheetml/2006/main">
  <c r="D34" i="18" l="1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14" i="18" l="1"/>
  <c r="B15" i="18"/>
  <c r="B16" i="18"/>
  <c r="B18" i="18"/>
  <c r="B20" i="18"/>
  <c r="B23" i="18"/>
  <c r="B24" i="18"/>
  <c r="B25" i="18"/>
  <c r="B26" i="18"/>
  <c r="B7" i="18" l="1"/>
  <c r="B10" i="18"/>
  <c r="B11" i="18"/>
  <c r="B12" i="18"/>
  <c r="B5" i="18"/>
  <c r="D32" i="18"/>
  <c r="C32" i="18"/>
  <c r="B32" i="18" l="1"/>
</calcChain>
</file>

<file path=xl/sharedStrings.xml><?xml version="1.0" encoding="utf-8"?>
<sst xmlns="http://schemas.openxmlformats.org/spreadsheetml/2006/main" count="73" uniqueCount="31">
  <si>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</si>
  <si>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</si>
  <si>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</si>
  <si>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</si>
  <si>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</si>
  <si>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</si>
  <si>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</si>
  <si>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จำนวน</t>
  </si>
  <si>
    <t>ร้อยละ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</si>
  <si>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</si>
  <si>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</si>
  <si>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</si>
  <si>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5.การจัดหาน้ำ บำบัดน้ำเสีย</t>
  </si>
  <si>
    <t xml:space="preserve">7. การขายส่ง การขายปลีก </t>
  </si>
  <si>
    <t xml:space="preserve">8. การขนส่ง ที่เก็บสินค้า </t>
  </si>
  <si>
    <t xml:space="preserve">9. โรงแรม และอาหาร </t>
  </si>
  <si>
    <t>10.ข้อมูลข่าวสารและการสื่อสาร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</si>
  <si>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</si>
  <si>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</si>
  <si>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</si>
  <si>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</si>
  <si>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</si>
  <si>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</si>
  <si>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</si>
  <si>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</si>
  <si>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</si>
  <si>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</si>
  <si>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 xml:space="preserve">21. องค์การระหว่างประเทศ </t>
  </si>
  <si>
    <t>22. ไม่ทราบ</t>
  </si>
  <si>
    <t>1. เกษตรกรรม การล่าสัตว์ การป่าไม้ และการประมง</t>
  </si>
  <si>
    <t>ตารางที่  5 ประชากรอายุ 15 ปีขึ้นไปที่มีงานทำ  จำแนกตามอุตสาหกรรม และเพศ พ.ศ. 2559 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</si>
</sst>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quotePrefix="1" applyFont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</xf>
    <xf numFmtId="0" fontId="5" fillId="0" borderId="0" xfId="0" applyFont="1" applyBorder="1"/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0" fontId="8" fillId="0" borderId="0" xfId="0" applyFont="1" applyBorder="1"/>
    <xf numFmtId="0" fontId="9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2" fontId="5" fillId="0" borderId="0" xfId="0" applyNumberFormat="1" applyFont="1"/>
    <xf numFmtId="187" fontId="3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2" fontId="3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2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4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tabSelected="1" topLeftCell="A25" zoomScale="110" zoomScaleNormal="110" zoomScaleSheetLayoutView="100" workbookViewId="0">
      <selection activeCell="H37" sqref="H37"/>
    </sheetView>
  </sheetViews>
  <sheetFormatPr defaultRowHeight="14.25" customHeight="1" x14ac:dyDescent="0.25"/>
  <cols>
    <col min="1" max="1" width="42.5703125" style="4" customWidth="1"/>
    <col min="2" max="2" width="14.7109375" style="4" customWidth="1"/>
    <col min="3" max="3" width="14.7109375" style="5" customWidth="1"/>
    <col min="4" max="4" width="14.7109375" style="4" customWidth="1"/>
    <col min="5" max="16384" width="9.140625" style="4"/>
  </cols>
  <sheetData>
    <row r="1" spans="1:4" s="6" customFormat="1" ht="21" customHeight="1" x14ac:dyDescent="0.3">
      <c r="A1" s="1" t="s">
        <v>30</v>
      </c>
      <c r="B1" s="4"/>
      <c r="C1" s="5"/>
      <c r="D1" s="4"/>
    </row>
    <row r="2" spans="1:4" s="6" customFormat="1" ht="3.75" customHeight="1" x14ac:dyDescent="0.3">
      <c r="A2" s="1"/>
      <c r="B2" s="4"/>
      <c r="C2" s="5"/>
      <c r="D2" s="4"/>
    </row>
    <row r="3" spans="1:4" s="6" customFormat="1" ht="18" customHeight="1" x14ac:dyDescent="0.3">
      <c r="A3" s="7" t="s">
        <v>4</v>
      </c>
      <c r="B3" s="8" t="s">
        <v>0</v>
      </c>
      <c r="C3" s="8" t="s">
        <v>1</v>
      </c>
      <c r="D3" s="8" t="s">
        <v>2</v>
      </c>
    </row>
    <row r="4" spans="1:4" s="6" customFormat="1" ht="13.5" customHeight="1" x14ac:dyDescent="0.3">
      <c r="A4" s="9"/>
      <c r="B4" s="34" t="s">
        <v>7</v>
      </c>
      <c r="C4" s="34"/>
      <c r="D4" s="34"/>
    </row>
    <row r="5" spans="1:4" s="11" customFormat="1" ht="18.75" customHeight="1" x14ac:dyDescent="0.3">
      <c r="A5" s="33" t="s">
        <v>3</v>
      </c>
      <c r="B5" s="10">
        <f>SUM(C5:D5)</f>
        <v>326564</v>
      </c>
      <c r="C5" s="27">
        <v>190004</v>
      </c>
      <c r="D5" s="27">
        <v>136560</v>
      </c>
    </row>
    <row r="6" spans="1:4" s="11" customFormat="1" ht="4.5" customHeight="1" x14ac:dyDescent="0.5">
      <c r="A6" s="12"/>
      <c r="B6" s="10"/>
      <c r="C6" s="13"/>
      <c r="D6" s="10"/>
    </row>
    <row r="7" spans="1:4" s="5" customFormat="1" ht="16.5" customHeight="1" x14ac:dyDescent="0.3">
      <c r="A7" s="14" t="s">
        <v>29</v>
      </c>
      <c r="B7" s="2">
        <f t="shared" ref="B7:B26" si="0">SUM(C7:D7)</f>
        <v>143578</v>
      </c>
      <c r="C7" s="31">
        <v>81140</v>
      </c>
      <c r="D7" s="31">
        <v>62438</v>
      </c>
    </row>
    <row r="8" spans="1:4" s="5" customFormat="1" ht="15" customHeight="1" x14ac:dyDescent="0.5">
      <c r="A8" s="14" t="s">
        <v>9</v>
      </c>
      <c r="B8" s="2" t="s">
        <v>6</v>
      </c>
      <c r="C8" s="2" t="s">
        <v>6</v>
      </c>
      <c r="D8" s="2" t="s">
        <v>6</v>
      </c>
    </row>
    <row r="9" spans="1:4" s="5" customFormat="1" ht="17.25" customHeight="1" x14ac:dyDescent="0.3">
      <c r="A9" s="14" t="s">
        <v>10</v>
      </c>
      <c r="B9" s="2">
        <v>17620</v>
      </c>
      <c r="C9" s="31">
        <v>7435</v>
      </c>
      <c r="D9" s="31">
        <v>10184</v>
      </c>
    </row>
    <row r="10" spans="1:4" s="5" customFormat="1" ht="16.5" customHeight="1" x14ac:dyDescent="0.3">
      <c r="A10" s="15" t="s">
        <v>11</v>
      </c>
      <c r="B10" s="2">
        <f t="shared" si="0"/>
        <v>513</v>
      </c>
      <c r="C10" s="31">
        <v>319</v>
      </c>
      <c r="D10" s="2">
        <v>194</v>
      </c>
    </row>
    <row r="11" spans="1:4" s="5" customFormat="1" ht="15" customHeight="1" x14ac:dyDescent="0.5">
      <c r="A11" s="14" t="s">
        <v>12</v>
      </c>
      <c r="B11" s="2">
        <f t="shared" si="0"/>
        <v>789</v>
      </c>
      <c r="C11" s="2">
        <v>612</v>
      </c>
      <c r="D11" s="2">
        <v>177</v>
      </c>
    </row>
    <row r="12" spans="1:4" ht="17.25" customHeight="1" x14ac:dyDescent="0.3">
      <c r="A12" s="14" t="s">
        <v>5</v>
      </c>
      <c r="B12" s="2">
        <f t="shared" si="0"/>
        <v>31423</v>
      </c>
      <c r="C12" s="31">
        <v>31289</v>
      </c>
      <c r="D12" s="2">
        <v>134</v>
      </c>
    </row>
    <row r="13" spans="1:4" ht="17.25" customHeight="1" x14ac:dyDescent="0.3">
      <c r="A13" s="14" t="s">
        <v>13</v>
      </c>
      <c r="B13" s="2">
        <v>50866</v>
      </c>
      <c r="C13" s="31">
        <v>29707</v>
      </c>
      <c r="D13" s="31">
        <v>21158</v>
      </c>
    </row>
    <row r="14" spans="1:4" ht="17.25" customHeight="1" x14ac:dyDescent="0.3">
      <c r="A14" s="16" t="s">
        <v>14</v>
      </c>
      <c r="B14" s="2">
        <f t="shared" si="0"/>
        <v>3979</v>
      </c>
      <c r="C14" s="31">
        <v>3507</v>
      </c>
      <c r="D14" s="31">
        <v>472</v>
      </c>
    </row>
    <row r="15" spans="1:4" s="18" customFormat="1" ht="17.25" customHeight="1" x14ac:dyDescent="0.3">
      <c r="A15" s="17" t="s">
        <v>15</v>
      </c>
      <c r="B15" s="2">
        <f t="shared" si="0"/>
        <v>24090</v>
      </c>
      <c r="C15" s="31">
        <v>6641</v>
      </c>
      <c r="D15" s="31">
        <v>17449</v>
      </c>
    </row>
    <row r="16" spans="1:4" ht="15" customHeight="1" x14ac:dyDescent="0.3">
      <c r="A16" s="17" t="s">
        <v>16</v>
      </c>
      <c r="B16" s="2">
        <f t="shared" si="0"/>
        <v>745</v>
      </c>
      <c r="C16" s="31">
        <v>602</v>
      </c>
      <c r="D16" s="2">
        <v>143</v>
      </c>
    </row>
    <row r="17" spans="1:4" ht="15" customHeight="1" x14ac:dyDescent="0.3">
      <c r="A17" s="16" t="s">
        <v>17</v>
      </c>
      <c r="B17" s="2">
        <v>524</v>
      </c>
      <c r="C17" s="31">
        <v>210</v>
      </c>
      <c r="D17" s="2">
        <v>313</v>
      </c>
    </row>
    <row r="18" spans="1:4" ht="15" customHeight="1" x14ac:dyDescent="0.25">
      <c r="A18" s="16" t="s">
        <v>18</v>
      </c>
      <c r="B18" s="2">
        <f t="shared" si="0"/>
        <v>185</v>
      </c>
      <c r="C18" s="2">
        <v>169</v>
      </c>
      <c r="D18" s="2">
        <v>16</v>
      </c>
    </row>
    <row r="19" spans="1:4" ht="16.5" customHeight="1" x14ac:dyDescent="0.3">
      <c r="A19" s="16" t="s">
        <v>19</v>
      </c>
      <c r="B19" s="2">
        <v>391</v>
      </c>
      <c r="C19" s="30">
        <v>290</v>
      </c>
      <c r="D19" s="2">
        <v>101</v>
      </c>
    </row>
    <row r="20" spans="1:4" ht="15" customHeight="1" x14ac:dyDescent="0.3">
      <c r="A20" s="16" t="s">
        <v>20</v>
      </c>
      <c r="B20" s="2">
        <f t="shared" si="0"/>
        <v>968</v>
      </c>
      <c r="C20" s="30">
        <v>648</v>
      </c>
      <c r="D20" s="30">
        <v>320</v>
      </c>
    </row>
    <row r="21" spans="1:4" ht="16.5" customHeight="1" x14ac:dyDescent="0.3">
      <c r="A21" s="20" t="s">
        <v>21</v>
      </c>
      <c r="B21" s="2">
        <v>20967</v>
      </c>
      <c r="C21" s="30">
        <v>16278</v>
      </c>
      <c r="D21" s="30">
        <v>4690</v>
      </c>
    </row>
    <row r="22" spans="1:4" ht="17.25" customHeight="1" x14ac:dyDescent="0.3">
      <c r="A22" s="20" t="s">
        <v>22</v>
      </c>
      <c r="B22" s="2">
        <v>19756</v>
      </c>
      <c r="C22" s="30">
        <v>6776</v>
      </c>
      <c r="D22" s="30">
        <v>12979</v>
      </c>
    </row>
    <row r="23" spans="1:4" ht="17.25" customHeight="1" x14ac:dyDescent="0.3">
      <c r="A23" s="20" t="s">
        <v>23</v>
      </c>
      <c r="B23" s="2">
        <f t="shared" si="0"/>
        <v>5797</v>
      </c>
      <c r="C23" s="30">
        <v>1661</v>
      </c>
      <c r="D23" s="30">
        <v>4136</v>
      </c>
    </row>
    <row r="24" spans="1:4" ht="15" customHeight="1" x14ac:dyDescent="0.3">
      <c r="A24" s="20" t="s">
        <v>24</v>
      </c>
      <c r="B24" s="2">
        <f t="shared" si="0"/>
        <v>505</v>
      </c>
      <c r="C24" s="30">
        <v>390</v>
      </c>
      <c r="D24" s="30">
        <v>115</v>
      </c>
    </row>
    <row r="25" spans="1:4" ht="17.25" customHeight="1" x14ac:dyDescent="0.3">
      <c r="A25" s="20" t="s">
        <v>25</v>
      </c>
      <c r="B25" s="2">
        <f t="shared" si="0"/>
        <v>3607</v>
      </c>
      <c r="C25" s="29">
        <v>2329</v>
      </c>
      <c r="D25" s="30">
        <v>1278</v>
      </c>
    </row>
    <row r="26" spans="1:4" ht="15" customHeight="1" x14ac:dyDescent="0.25">
      <c r="A26" s="20" t="s">
        <v>26</v>
      </c>
      <c r="B26" s="2">
        <f t="shared" si="0"/>
        <v>262</v>
      </c>
      <c r="C26" s="19" t="s">
        <v>6</v>
      </c>
      <c r="D26" s="29">
        <v>262</v>
      </c>
    </row>
    <row r="27" spans="1:4" ht="15" customHeight="1" x14ac:dyDescent="0.25">
      <c r="A27" s="20" t="s">
        <v>27</v>
      </c>
      <c r="B27" s="2" t="s">
        <v>6</v>
      </c>
      <c r="C27" s="19" t="s">
        <v>6</v>
      </c>
      <c r="D27" s="19" t="s">
        <v>6</v>
      </c>
    </row>
    <row r="28" spans="1:4" s="11" customFormat="1" ht="15" customHeight="1" x14ac:dyDescent="0.5">
      <c r="A28" s="16" t="s">
        <v>28</v>
      </c>
      <c r="B28" s="2" t="s">
        <v>6</v>
      </c>
      <c r="C28" s="24" t="s">
        <v>6</v>
      </c>
      <c r="D28" s="24" t="s">
        <v>6</v>
      </c>
    </row>
    <row r="29" spans="1:4" s="11" customFormat="1" ht="13.5" customHeight="1" x14ac:dyDescent="0.25">
      <c r="A29" s="22"/>
      <c r="B29" s="35" t="s">
        <v>8</v>
      </c>
      <c r="C29" s="35"/>
      <c r="D29" s="35"/>
    </row>
    <row r="30" spans="1:4" s="5" customFormat="1" ht="15" customHeight="1" x14ac:dyDescent="0.5">
      <c r="A30" s="23" t="s">
        <v>3</v>
      </c>
      <c r="B30" s="3">
        <v>100</v>
      </c>
      <c r="C30" s="21">
        <v>100</v>
      </c>
      <c r="D30" s="21">
        <v>100</v>
      </c>
    </row>
    <row r="31" spans="1:4" s="5" customFormat="1" ht="4.5" customHeight="1" x14ac:dyDescent="0.5">
      <c r="A31" s="23"/>
      <c r="B31" s="24"/>
      <c r="C31" s="24"/>
      <c r="D31" s="24"/>
    </row>
    <row r="32" spans="1:4" s="5" customFormat="1" ht="15" customHeight="1" x14ac:dyDescent="0.5">
      <c r="A32" s="14" t="s">
        <v>29</v>
      </c>
      <c r="B32" s="24">
        <f>SUM(B7/B$5)*100</f>
        <v>43.966266949204439</v>
      </c>
      <c r="C32" s="24">
        <f>SUM(C7/C$5)*100</f>
        <v>42.704364118650133</v>
      </c>
      <c r="D32" s="24">
        <f>SUM(D7/D$5)*100</f>
        <v>45.722026947861742</v>
      </c>
    </row>
    <row r="33" spans="1:8" s="5" customFormat="1" ht="15" customHeight="1" x14ac:dyDescent="0.5">
      <c r="A33" s="14" t="s">
        <v>9</v>
      </c>
      <c r="B33" s="24" t="s">
        <v>6</v>
      </c>
      <c r="C33" s="24" t="s">
        <v>6</v>
      </c>
      <c r="D33" s="24" t="s">
        <v>6</v>
      </c>
    </row>
    <row r="34" spans="1:8" s="5" customFormat="1" ht="15" customHeight="1" x14ac:dyDescent="0.5">
      <c r="A34" s="14" t="s">
        <v>10</v>
      </c>
      <c r="B34" s="24">
        <f t="shared" ref="B33:B53" si="1">SUM(B9/B$5)*100</f>
        <v>5.3955733026298063</v>
      </c>
      <c r="C34" s="24">
        <f t="shared" ref="C33:C53" si="2">SUM(C9/C$5)*100</f>
        <v>3.9130755141997007</v>
      </c>
      <c r="D34" s="24">
        <f t="shared" ref="D33:D53" si="3">SUM(D9/D$5)*100</f>
        <v>7.457527826596368</v>
      </c>
    </row>
    <row r="35" spans="1:8" ht="15" customHeight="1" x14ac:dyDescent="0.25">
      <c r="A35" s="15" t="s">
        <v>11</v>
      </c>
      <c r="B35" s="24">
        <f t="shared" si="1"/>
        <v>0.15709018752832524</v>
      </c>
      <c r="C35" s="24">
        <f t="shared" si="2"/>
        <v>0.1678912022904781</v>
      </c>
      <c r="D35" s="24">
        <f t="shared" si="3"/>
        <v>0.14206209724663152</v>
      </c>
    </row>
    <row r="36" spans="1:8" ht="15" customHeight="1" x14ac:dyDescent="0.25">
      <c r="A36" s="14" t="s">
        <v>12</v>
      </c>
      <c r="B36" s="24">
        <f t="shared" si="1"/>
        <v>0.24160654573069903</v>
      </c>
      <c r="C36" s="24">
        <f t="shared" si="2"/>
        <v>0.32209848213721815</v>
      </c>
      <c r="D36" s="24">
        <f t="shared" si="3"/>
        <v>0.1296133567662566</v>
      </c>
    </row>
    <row r="37" spans="1:8" ht="15" customHeight="1" x14ac:dyDescent="0.25">
      <c r="A37" s="14" t="s">
        <v>5</v>
      </c>
      <c r="B37" s="24">
        <f t="shared" si="1"/>
        <v>9.622309868815913</v>
      </c>
      <c r="C37" s="24">
        <f t="shared" si="2"/>
        <v>16.467548051619964</v>
      </c>
      <c r="D37" s="24">
        <f t="shared" si="3"/>
        <v>9.8125366139425893E-2</v>
      </c>
    </row>
    <row r="38" spans="1:8" s="18" customFormat="1" ht="15" customHeight="1" x14ac:dyDescent="0.25">
      <c r="A38" s="14" t="s">
        <v>13</v>
      </c>
      <c r="B38" s="24">
        <f t="shared" si="1"/>
        <v>15.576119841746181</v>
      </c>
      <c r="C38" s="24">
        <f t="shared" si="2"/>
        <v>15.634934001389444</v>
      </c>
      <c r="D38" s="24">
        <f t="shared" si="3"/>
        <v>15.493555946104276</v>
      </c>
    </row>
    <row r="39" spans="1:8" ht="15" customHeight="1" x14ac:dyDescent="0.25">
      <c r="A39" s="16" t="s">
        <v>14</v>
      </c>
      <c r="B39" s="24">
        <f t="shared" si="1"/>
        <v>1.2184441640842223</v>
      </c>
      <c r="C39" s="24">
        <f t="shared" si="2"/>
        <v>1.8457506157765098</v>
      </c>
      <c r="D39" s="24">
        <f t="shared" si="3"/>
        <v>0.34563561804335091</v>
      </c>
    </row>
    <row r="40" spans="1:8" ht="15" customHeight="1" x14ac:dyDescent="0.25">
      <c r="A40" s="17" t="s">
        <v>15</v>
      </c>
      <c r="B40" s="24">
        <f t="shared" si="1"/>
        <v>7.3768082213593651</v>
      </c>
      <c r="C40" s="24">
        <f t="shared" si="2"/>
        <v>3.4951895749563167</v>
      </c>
      <c r="D40" s="24">
        <f t="shared" si="3"/>
        <v>12.777533684827183</v>
      </c>
    </row>
    <row r="41" spans="1:8" ht="15" customHeight="1" x14ac:dyDescent="0.25">
      <c r="A41" s="17" t="s">
        <v>16</v>
      </c>
      <c r="B41" s="24">
        <f t="shared" si="1"/>
        <v>0.22813292340858149</v>
      </c>
      <c r="C41" s="24">
        <f t="shared" si="2"/>
        <v>0.31683543504347278</v>
      </c>
      <c r="D41" s="24">
        <f t="shared" si="3"/>
        <v>0.10471587580550673</v>
      </c>
      <c r="H41" s="28"/>
    </row>
    <row r="42" spans="1:8" ht="15" customHeight="1" x14ac:dyDescent="0.25">
      <c r="A42" s="16" t="s">
        <v>17</v>
      </c>
      <c r="B42" s="24">
        <f t="shared" si="1"/>
        <v>0.16045859310885463</v>
      </c>
      <c r="C42" s="24">
        <f t="shared" si="2"/>
        <v>0.11052398896865329</v>
      </c>
      <c r="D42" s="24">
        <f t="shared" si="3"/>
        <v>0.22920328060925602</v>
      </c>
      <c r="H42" s="28"/>
    </row>
    <row r="43" spans="1:8" ht="15" customHeight="1" x14ac:dyDescent="0.25">
      <c r="A43" s="16" t="s">
        <v>18</v>
      </c>
      <c r="B43" s="24">
        <f t="shared" si="1"/>
        <v>5.6650457490721569E-2</v>
      </c>
      <c r="C43" s="24">
        <f t="shared" si="2"/>
        <v>8.8945495884297177E-2</v>
      </c>
      <c r="D43" s="24">
        <f t="shared" si="3"/>
        <v>1.1716461628588167E-2</v>
      </c>
      <c r="H43" s="28"/>
    </row>
    <row r="44" spans="1:8" ht="15" customHeight="1" x14ac:dyDescent="0.25">
      <c r="A44" s="16" t="s">
        <v>19</v>
      </c>
      <c r="B44" s="24">
        <f t="shared" si="1"/>
        <v>0.11973150745336289</v>
      </c>
      <c r="C44" s="24">
        <f t="shared" si="2"/>
        <v>0.15262836571861643</v>
      </c>
      <c r="D44" s="24">
        <f t="shared" si="3"/>
        <v>7.3960164030462794E-2</v>
      </c>
    </row>
    <row r="45" spans="1:8" ht="15" customHeight="1" x14ac:dyDescent="0.25">
      <c r="A45" s="16" t="s">
        <v>20</v>
      </c>
      <c r="B45" s="24">
        <f t="shared" si="1"/>
        <v>0.29641969108658639</v>
      </c>
      <c r="C45" s="24">
        <f t="shared" si="2"/>
        <v>0.34104545167470157</v>
      </c>
      <c r="D45" s="24">
        <f t="shared" si="3"/>
        <v>0.23432923257176333</v>
      </c>
    </row>
    <row r="46" spans="1:8" ht="15" customHeight="1" x14ac:dyDescent="0.25">
      <c r="A46" s="20" t="s">
        <v>21</v>
      </c>
      <c r="B46" s="24">
        <f t="shared" si="1"/>
        <v>6.4204872551781573</v>
      </c>
      <c r="C46" s="24">
        <f t="shared" si="2"/>
        <v>8.5671880591987541</v>
      </c>
      <c r="D46" s="24">
        <f t="shared" si="3"/>
        <v>3.4343878148799063</v>
      </c>
    </row>
    <row r="47" spans="1:8" ht="15" customHeight="1" x14ac:dyDescent="0.25">
      <c r="A47" s="20" t="s">
        <v>22</v>
      </c>
      <c r="B47" s="24">
        <f t="shared" si="1"/>
        <v>6.0496564226307861</v>
      </c>
      <c r="C47" s="24">
        <f t="shared" si="2"/>
        <v>3.5662407107218796</v>
      </c>
      <c r="D47" s="24">
        <f t="shared" si="3"/>
        <v>9.504247217340362</v>
      </c>
    </row>
    <row r="48" spans="1:8" ht="15" customHeight="1" x14ac:dyDescent="0.25">
      <c r="A48" s="20" t="s">
        <v>23</v>
      </c>
      <c r="B48" s="24">
        <f t="shared" si="1"/>
        <v>1.7751497409389891</v>
      </c>
      <c r="C48" s="24">
        <f t="shared" si="2"/>
        <v>0.87419212227111009</v>
      </c>
      <c r="D48" s="24">
        <f t="shared" si="3"/>
        <v>3.0287053309900407</v>
      </c>
    </row>
    <row r="49" spans="1:4" ht="15" customHeight="1" x14ac:dyDescent="0.25">
      <c r="A49" s="20" t="s">
        <v>24</v>
      </c>
      <c r="B49" s="24">
        <f t="shared" si="1"/>
        <v>0.15464043801521296</v>
      </c>
      <c r="C49" s="24">
        <f t="shared" si="2"/>
        <v>0.20525883665607039</v>
      </c>
      <c r="D49" s="24">
        <f t="shared" si="3"/>
        <v>8.4212067955477449E-2</v>
      </c>
    </row>
    <row r="50" spans="1:4" ht="15" customHeight="1" x14ac:dyDescent="0.25">
      <c r="A50" s="20" t="s">
        <v>25</v>
      </c>
      <c r="B50" s="24">
        <f t="shared" si="1"/>
        <v>1.1045308117245012</v>
      </c>
      <c r="C50" s="24">
        <f t="shared" si="2"/>
        <v>1.2257636681333026</v>
      </c>
      <c r="D50" s="24">
        <f t="shared" si="3"/>
        <v>0.93585237258347975</v>
      </c>
    </row>
    <row r="51" spans="1:4" ht="15" customHeight="1" x14ac:dyDescent="0.25">
      <c r="A51" s="20" t="s">
        <v>26</v>
      </c>
      <c r="B51" s="24">
        <f t="shared" si="1"/>
        <v>8.0229296554427315E-2</v>
      </c>
      <c r="C51" s="24" t="s">
        <v>6</v>
      </c>
      <c r="D51" s="24">
        <f t="shared" si="3"/>
        <v>0.19185705916813123</v>
      </c>
    </row>
    <row r="52" spans="1:4" ht="15" customHeight="1" x14ac:dyDescent="0.25">
      <c r="A52" s="20" t="s">
        <v>27</v>
      </c>
      <c r="B52" s="24" t="s">
        <v>6</v>
      </c>
      <c r="C52" s="24" t="s">
        <v>6</v>
      </c>
      <c r="D52" s="24" t="s">
        <v>6</v>
      </c>
    </row>
    <row r="53" spans="1:4" ht="15" customHeight="1" x14ac:dyDescent="0.25">
      <c r="A53" s="16" t="s">
        <v>28</v>
      </c>
      <c r="B53" s="24" t="s">
        <v>6</v>
      </c>
      <c r="C53" s="24" t="s">
        <v>6</v>
      </c>
      <c r="D53" s="24" t="s">
        <v>6</v>
      </c>
    </row>
    <row r="54" spans="1:4" ht="6" customHeight="1" x14ac:dyDescent="0.25">
      <c r="A54" s="25"/>
      <c r="B54" s="25"/>
      <c r="C54" s="26"/>
      <c r="D54" s="32"/>
    </row>
  </sheetData>
  <mergeCells count="2">
    <mergeCell ref="B4:D4"/>
    <mergeCell ref="B29:D29"/>
  </mergeCells>
  <phoneticPr fontId="2" type="noConversion"/>
  <pageMargins left="1.1417322834645669" right="0.35433070866141736" top="0.98425196850393704" bottom="0.59055118110236227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User</cp:lastModifiedBy>
  <cp:lastPrinted>2015-10-15T05:47:08Z</cp:lastPrinted>
  <dcterms:created xsi:type="dcterms:W3CDTF">2000-11-20T04:06:35Z</dcterms:created>
  <dcterms:modified xsi:type="dcterms:W3CDTF">2017-02-19T19:50:41Z</dcterms:modified>
</cp:coreProperties>
</file>