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ย.รายงานไตรมาส3\ตารางสถิติ Excel\"/>
    </mc:Choice>
  </mc:AlternateContent>
  <bookViews>
    <workbookView xWindow="-15" yWindow="-30" windowWidth="7290" windowHeight="8070" tabRatio="493"/>
  </bookViews>
  <sheets>
    <sheet name="ตารางที่ 6" sheetId="19" r:id="rId1"/>
  </sheets>
  <calcPr calcId="162913"/>
</workbook>
</file>

<file path=xl/calcChain.xml><?xml version="1.0" encoding="utf-8"?>
<calcChain xmlns="http://schemas.openxmlformats.org/spreadsheetml/2006/main">
  <c r="D17" i="19" l="1"/>
  <c r="C17" i="19"/>
  <c r="D20" i="19" l="1"/>
  <c r="C6" i="19"/>
  <c r="B8" i="19"/>
  <c r="B9" i="19"/>
  <c r="B10" i="19"/>
  <c r="B11" i="19"/>
  <c r="B6" i="19" s="1"/>
  <c r="B12" i="19"/>
  <c r="B13" i="19"/>
  <c r="D18" i="19" l="1"/>
  <c r="D19" i="19"/>
  <c r="D21" i="19"/>
  <c r="D22" i="19"/>
  <c r="B18" i="19"/>
  <c r="B19" i="19"/>
  <c r="B20" i="19"/>
  <c r="B21" i="19"/>
  <c r="B22" i="19"/>
  <c r="C18" i="19"/>
  <c r="C19" i="19"/>
  <c r="C20" i="19"/>
  <c r="C21" i="19"/>
  <c r="B17" i="19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<sst xmlns="http://schemas.openxmlformats.org/spreadsheetml/2006/main" count="24" uniqueCount="16">
  <si>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</si>
  <si>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</si>
  <si>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</si>
  <si>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</si>
  <si>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</si>
  <si>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</si>
  <si>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</si>
  <si>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</si>
  <si>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</si>
  <si>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</si>
  <si>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</si>
  <si>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</si>
  <si>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</si>
  <si>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</si>
  <si>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 ประชากรอายุ 15 ปีขึ้นไปที่มีงานทำ จำแนกตามสถานภาพการทำงาน และเพศ  </t>
  </si>
  <si>
    <t xml:space="preserve">              ไตรมาสที่ 4/2559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</si>
</sst>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3" fillId="0" borderId="0" xfId="0" applyNumberFormat="1" applyFont="1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ColWidth="9.09765625" defaultRowHeight="30.75" customHeight="1"/>
  <cols>
    <col min="1" max="1" width="24.09765625" style="4" customWidth="1"/>
    <col min="2" max="4" width="14.296875" style="4" customWidth="1"/>
    <col min="5" max="16384" width="9.09765625" style="4"/>
  </cols>
  <sheetData>
    <row r="1" spans="1:6" ht="30.75" customHeight="1">
      <c r="A1" s="1" t="s">
        <v>14</v>
      </c>
    </row>
    <row r="2" spans="1:6" s="1" customFormat="1" ht="25.5" customHeight="1">
      <c r="A2" s="8" t="s">
        <v>15</v>
      </c>
      <c r="B2" s="2"/>
      <c r="C2" s="2"/>
      <c r="D2" s="2"/>
    </row>
    <row r="3" spans="1:6" s="1" customFormat="1" ht="17.25" customHeight="1">
      <c r="A3" s="3"/>
      <c r="B3" s="3"/>
      <c r="C3" s="3"/>
      <c r="D3" s="3"/>
    </row>
    <row r="4" spans="1:6" s="1" customFormat="1" ht="30.75" customHeight="1">
      <c r="A4" s="11" t="s">
        <v>4</v>
      </c>
      <c r="B4" s="12" t="s">
        <v>0</v>
      </c>
      <c r="C4" s="12" t="s">
        <v>1</v>
      </c>
      <c r="D4" s="12" t="s">
        <v>2</v>
      </c>
    </row>
    <row r="5" spans="1:6" s="1" customFormat="1" ht="30.75" customHeight="1">
      <c r="A5" s="13"/>
      <c r="B5" s="31" t="s">
        <v>13</v>
      </c>
      <c r="C5" s="31"/>
      <c r="D5" s="31"/>
    </row>
    <row r="6" spans="1:6" s="15" customFormat="1" ht="24.95" customHeight="1">
      <c r="A6" s="14" t="s">
        <v>3</v>
      </c>
      <c r="B6" s="5">
        <f>SUM(B8:B13)</f>
        <v>322355.09000000003</v>
      </c>
      <c r="C6" s="5">
        <f>SUM(C8:C13)</f>
        <v>185493.6</v>
      </c>
      <c r="D6" s="5">
        <v>136862</v>
      </c>
    </row>
    <row r="7" spans="1:6" s="15" customFormat="1" ht="6" customHeight="1">
      <c r="A7" s="14"/>
      <c r="B7" s="5"/>
      <c r="C7" s="16"/>
      <c r="D7" s="17"/>
    </row>
    <row r="8" spans="1:6" s="19" customFormat="1" ht="24.95" customHeight="1">
      <c r="A8" s="18" t="s">
        <v>6</v>
      </c>
      <c r="B8" s="29">
        <f t="shared" ref="B8:B13" si="0">SUM(C8:D8)</f>
        <v>5632.59</v>
      </c>
      <c r="C8" s="30">
        <v>3217.42</v>
      </c>
      <c r="D8" s="30">
        <v>2415.17</v>
      </c>
    </row>
    <row r="9" spans="1:6" s="19" customFormat="1" ht="24.95" customHeight="1">
      <c r="A9" s="18" t="s">
        <v>7</v>
      </c>
      <c r="B9" s="29">
        <f t="shared" si="0"/>
        <v>36260.82</v>
      </c>
      <c r="C9" s="30">
        <v>21242.06</v>
      </c>
      <c r="D9" s="30">
        <v>15018.76</v>
      </c>
      <c r="F9" s="25"/>
    </row>
    <row r="10" spans="1:6" s="19" customFormat="1" ht="24.95" customHeight="1">
      <c r="A10" s="18" t="s">
        <v>8</v>
      </c>
      <c r="B10" s="29">
        <f t="shared" si="0"/>
        <v>147497.25</v>
      </c>
      <c r="C10" s="30">
        <v>91941.82</v>
      </c>
      <c r="D10" s="30">
        <v>55555.43</v>
      </c>
      <c r="F10" s="26"/>
    </row>
    <row r="11" spans="1:6" s="19" customFormat="1" ht="24.95" customHeight="1">
      <c r="A11" s="18" t="s">
        <v>9</v>
      </c>
      <c r="B11" s="29">
        <f>SUM(C11:D11)</f>
        <v>93993.97</v>
      </c>
      <c r="C11" s="30">
        <v>52267.02</v>
      </c>
      <c r="D11" s="30">
        <v>41726.949999999997</v>
      </c>
      <c r="F11" s="26"/>
    </row>
    <row r="12" spans="1:6" ht="24.95" customHeight="1">
      <c r="A12" s="18" t="s">
        <v>10</v>
      </c>
      <c r="B12" s="29">
        <f t="shared" si="0"/>
        <v>38656.149999999994</v>
      </c>
      <c r="C12" s="30">
        <v>16825.28</v>
      </c>
      <c r="D12" s="30">
        <v>21830.87</v>
      </c>
      <c r="F12" s="27"/>
    </row>
    <row r="13" spans="1:6" ht="24.95" customHeight="1">
      <c r="A13" s="18" t="s">
        <v>11</v>
      </c>
      <c r="B13" s="29">
        <f t="shared" si="0"/>
        <v>314.31</v>
      </c>
      <c r="C13" s="30" t="s">
        <v>5</v>
      </c>
      <c r="D13" s="30">
        <v>314.31</v>
      </c>
      <c r="F13" s="2"/>
    </row>
    <row r="14" spans="1:6" ht="24.95" customHeight="1">
      <c r="A14" s="20"/>
      <c r="B14" s="32" t="s">
        <v>12</v>
      </c>
      <c r="C14" s="32"/>
      <c r="D14" s="32"/>
      <c r="F14" s="2"/>
    </row>
    <row r="15" spans="1:6" s="15" customFormat="1" ht="24.95" customHeight="1">
      <c r="A15" s="14" t="s">
        <v>3</v>
      </c>
      <c r="B15" s="6">
        <v>100</v>
      </c>
      <c r="C15" s="6">
        <v>100</v>
      </c>
      <c r="D15" s="6">
        <v>100</v>
      </c>
      <c r="F15" s="28"/>
    </row>
    <row r="16" spans="1:6" s="15" customFormat="1" ht="6" customHeight="1">
      <c r="A16" s="14"/>
      <c r="B16" s="9"/>
      <c r="C16" s="21"/>
      <c r="D16" s="21"/>
      <c r="F16" s="4"/>
    </row>
    <row r="17" spans="1:6" s="19" customFormat="1" ht="24.95" customHeight="1">
      <c r="A17" s="18" t="s">
        <v>6</v>
      </c>
      <c r="B17" s="10">
        <f>SUM(B8/B$6)*100</f>
        <v>1.7473246661003552</v>
      </c>
      <c r="C17" s="10">
        <f>SUM(C8/C$6)*100</f>
        <v>1.7345180642351004</v>
      </c>
      <c r="D17" s="10">
        <f>SUM(D8/D$6)*100</f>
        <v>1.7646753664274963</v>
      </c>
      <c r="F17" s="4"/>
    </row>
    <row r="18" spans="1:6" s="19" customFormat="1" ht="24.95" customHeight="1">
      <c r="A18" s="18" t="s">
        <v>7</v>
      </c>
      <c r="B18" s="10">
        <f t="shared" ref="B18:B22" si="1">SUM(B9/B$6)*100</f>
        <v>11.248719540926125</v>
      </c>
      <c r="C18" s="10">
        <f t="shared" ref="C18:D21" si="2">SUM(C9/C$6)*100</f>
        <v>11.451640380045458</v>
      </c>
      <c r="D18" s="10">
        <f t="shared" si="2"/>
        <v>10.973652292089843</v>
      </c>
      <c r="F18" s="4"/>
    </row>
    <row r="19" spans="1:6" s="19" customFormat="1" ht="24.95" customHeight="1">
      <c r="A19" s="18" t="s">
        <v>8</v>
      </c>
      <c r="B19" s="10">
        <f t="shared" si="1"/>
        <v>45.756141154774376</v>
      </c>
      <c r="C19" s="10">
        <f t="shared" si="2"/>
        <v>49.566033545092665</v>
      </c>
      <c r="D19" s="10">
        <f t="shared" si="2"/>
        <v>40.592297350615944</v>
      </c>
      <c r="F19" s="4"/>
    </row>
    <row r="20" spans="1:6" s="19" customFormat="1" ht="24.95" customHeight="1">
      <c r="A20" s="18" t="s">
        <v>9</v>
      </c>
      <c r="B20" s="10">
        <f t="shared" si="1"/>
        <v>29.158518948777886</v>
      </c>
      <c r="C20" s="10">
        <f t="shared" si="2"/>
        <v>28.177263258678465</v>
      </c>
      <c r="D20" s="10">
        <f t="shared" si="2"/>
        <v>30.488338618462389</v>
      </c>
      <c r="F20" s="4"/>
    </row>
    <row r="21" spans="1:6" ht="24.95" customHeight="1">
      <c r="A21" s="18" t="s">
        <v>10</v>
      </c>
      <c r="B21" s="10">
        <f t="shared" si="1"/>
        <v>11.991791412383156</v>
      </c>
      <c r="C21" s="10">
        <f t="shared" si="2"/>
        <v>9.0705447519483151</v>
      </c>
      <c r="D21" s="10">
        <f t="shared" si="2"/>
        <v>15.951009045607984</v>
      </c>
    </row>
    <row r="22" spans="1:6" ht="24.95" customHeight="1">
      <c r="A22" s="18" t="s">
        <v>11</v>
      </c>
      <c r="B22" s="10">
        <f t="shared" si="1"/>
        <v>9.7504277038094847E-2</v>
      </c>
      <c r="C22" s="10" t="s">
        <v>5</v>
      </c>
      <c r="D22" s="10">
        <f t="shared" ref="D22" si="3">SUM(D13/D$6)*100</f>
        <v>0.22965468866449415</v>
      </c>
    </row>
    <row r="23" spans="1:6" ht="11.25" customHeight="1">
      <c r="A23" s="22"/>
      <c r="B23" s="23"/>
      <c r="C23" s="23"/>
      <c r="D23" s="23"/>
    </row>
    <row r="24" spans="1:6" ht="30.75" customHeight="1">
      <c r="A24" s="7"/>
      <c r="B24" s="24"/>
      <c r="C24" s="24"/>
      <c r="D24" s="24"/>
    </row>
  </sheetData>
  <mergeCells count="2">
    <mergeCell ref="B5:D5"/>
    <mergeCell ref="B14:D14"/>
  </mergeCells>
  <phoneticPr fontId="1" type="noConversion"/>
  <printOptions horizontalCentered="1"/>
  <pageMargins left="0.59055118110236227" right="0.51181102362204722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2017-01-04T04:20:53Z</cp:lastPrinted>
  <dcterms:created xsi:type="dcterms:W3CDTF">2000-11-20T04:06:35Z</dcterms:created>
  <dcterms:modified xsi:type="dcterms:W3CDTF">2017-01-04T04:20:56Z</dcterms:modified>
</cp:coreProperties>
</file>