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6" i="20" l="1"/>
  <c r="C18" i="20" l="1"/>
  <c r="C19" i="20"/>
  <c r="C22" i="20"/>
  <c r="D6" i="20"/>
  <c r="D22" i="20" s="1"/>
  <c r="B6" i="20" l="1"/>
  <c r="D19" i="20"/>
  <c r="D20" i="20" l="1"/>
  <c r="D18" i="20"/>
  <c r="D21" i="20"/>
  <c r="C20" i="20"/>
  <c r="B13" i="20"/>
  <c r="B22" i="20" s="1"/>
  <c r="B12" i="20"/>
  <c r="B11" i="20"/>
  <c r="B10" i="20"/>
  <c r="B9" i="20"/>
  <c r="B18" i="20" s="1"/>
  <c r="B8" i="20"/>
  <c r="B20" i="20" l="1"/>
  <c r="B17" i="20"/>
  <c r="B21" i="20"/>
  <c r="C15" i="20"/>
  <c r="C17" i="20"/>
  <c r="D17" i="20"/>
  <c r="D15" i="20"/>
  <c r="B15" i="20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<sst xmlns="http://schemas.openxmlformats.org/spreadsheetml/2006/main" count="23" uniqueCount="16">
  <si>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</si>
  <si>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</si>
  <si>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</si>
  <si>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</si>
  <si>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</si>
  <si>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</si>
  <si>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</si>
  <si>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</si>
  <si>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</si>
  <si>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</si>
  <si>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</si>
  <si>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</si>
  <si>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</si>
  <si>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</si>
  <si>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</si>
  <si>
    <t xml:space="preserve">              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</si>
</sst>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 applyFill="1" applyBorder="1" applyAlignment="1"/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3" fontId="5" fillId="0" borderId="0" xfId="3" applyNumberFormat="1" applyFont="1" applyAlignment="1">
      <alignment vertical="center"/>
    </xf>
    <xf numFmtId="188" fontId="4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Border="1" applyAlignment="1"/>
    <xf numFmtId="3" fontId="6" fillId="0" borderId="0" xfId="4" applyNumberFormat="1" applyFont="1" applyAlignment="1">
      <alignment horizontal="right"/>
    </xf>
    <xf numFmtId="0" fontId="5" fillId="0" borderId="0" xfId="3" applyFont="1" applyAlignment="1">
      <alignment vertical="center"/>
    </xf>
    <xf numFmtId="3" fontId="5" fillId="0" borderId="0" xfId="4" applyNumberFormat="1" applyFont="1" applyAlignment="1">
      <alignment horizontal="right"/>
    </xf>
    <xf numFmtId="0" fontId="6" fillId="0" borderId="0" xfId="3" applyFont="1" applyBorder="1" applyAlignment="1">
      <alignment vertical="center"/>
    </xf>
    <xf numFmtId="41" fontId="6" fillId="0" borderId="0" xfId="4" applyNumberFormat="1" applyFont="1" applyAlignment="1">
      <alignment horizontal="right" wrapText="1"/>
    </xf>
    <xf numFmtId="0" fontId="4" fillId="0" borderId="0" xfId="3" applyFont="1" applyAlignment="1">
      <alignment horizontal="center"/>
    </xf>
    <xf numFmtId="187" fontId="4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Alignment="1">
      <alignment vertical="center"/>
    </xf>
    <xf numFmtId="187" fontId="5" fillId="0" borderId="0" xfId="3" applyNumberFormat="1" applyFont="1" applyBorder="1" applyAlignment="1">
      <alignment horizontal="right" vertical="center"/>
    </xf>
    <xf numFmtId="187" fontId="5" fillId="0" borderId="0" xfId="3" applyNumberFormat="1" applyFont="1" applyAlignment="1">
      <alignment vertical="center"/>
    </xf>
    <xf numFmtId="0" fontId="6" fillId="0" borderId="2" xfId="3" applyFont="1" applyBorder="1" applyAlignment="1">
      <alignment vertical="center"/>
    </xf>
    <xf numFmtId="187" fontId="5" fillId="0" borderId="2" xfId="3" applyNumberFormat="1" applyFont="1" applyBorder="1" applyAlignment="1">
      <alignment horizontal="right" vertical="center"/>
    </xf>
    <xf numFmtId="0" fontId="6" fillId="0" borderId="0" xfId="3" applyFont="1"/>
    <xf numFmtId="187" fontId="6" fillId="0" borderId="0" xfId="3" applyNumberFormat="1" applyFont="1"/>
    <xf numFmtId="187" fontId="6" fillId="0" borderId="0" xfId="3" applyNumberFormat="1" applyFont="1" applyBorder="1"/>
    <xf numFmtId="187" fontId="6" fillId="0" borderId="3" xfId="3" applyNumberFormat="1" applyFont="1" applyBorder="1"/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showGridLines="0" tabSelected="1" view="pageBreakPreview" zoomScale="90" zoomScaleNormal="75" zoomScaleSheetLayoutView="90" workbookViewId="0">
      <selection activeCell="B8" sqref="B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9" s="1" customFormat="1" ht="23.25" x14ac:dyDescent="0.35">
      <c r="A1" s="1" t="s">
        <v>13</v>
      </c>
      <c r="B1" s="2"/>
      <c r="C1" s="2"/>
      <c r="D1" s="2"/>
    </row>
    <row r="2" spans="1:9" s="1" customFormat="1" ht="23.25" x14ac:dyDescent="0.35">
      <c r="A2" s="3" t="s">
        <v>15</v>
      </c>
      <c r="B2" s="4"/>
      <c r="C2" s="4"/>
      <c r="D2" s="4"/>
    </row>
    <row r="3" spans="1:9" s="1" customFormat="1" ht="8.25" customHeight="1" x14ac:dyDescent="0.35">
      <c r="A3" s="3"/>
      <c r="B3" s="4"/>
      <c r="C3" s="4"/>
      <c r="D3" s="4"/>
    </row>
    <row r="4" spans="1:9" s="1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9" s="1" customFormat="1" ht="23.25" x14ac:dyDescent="0.35">
      <c r="A5" s="7"/>
      <c r="B5" s="8" t="s">
        <v>12</v>
      </c>
      <c r="C5" s="8"/>
      <c r="D5" s="8"/>
    </row>
    <row r="6" spans="1:9" s="13" customFormat="1" ht="23.25" x14ac:dyDescent="0.35">
      <c r="A6" s="9" t="s">
        <v>3</v>
      </c>
      <c r="B6" s="10">
        <f>SUM(C6:D6)</f>
        <v>302843</v>
      </c>
      <c r="C6" s="11">
        <f>C8+C9+C10+C11+C12+C13</f>
        <v>164508</v>
      </c>
      <c r="D6" s="12">
        <f>D8+D9+D10+D11+D12+D13</f>
        <v>138335</v>
      </c>
    </row>
    <row r="7" spans="1:9" s="13" customFormat="1" ht="8.25" customHeight="1" x14ac:dyDescent="0.5">
      <c r="A7" s="9"/>
      <c r="B7" s="14"/>
      <c r="C7" s="15"/>
      <c r="D7" s="15"/>
    </row>
    <row r="8" spans="1:9" s="19" customFormat="1" ht="23.25" x14ac:dyDescent="0.35">
      <c r="A8" s="16" t="s">
        <v>6</v>
      </c>
      <c r="B8" s="17">
        <f t="shared" ref="B8:B13" si="0">SUM(C8:D8)</f>
        <v>2655</v>
      </c>
      <c r="C8" s="18">
        <v>1867</v>
      </c>
      <c r="D8" s="18">
        <v>788</v>
      </c>
    </row>
    <row r="9" spans="1:9" s="19" customFormat="1" ht="23.25" x14ac:dyDescent="0.35">
      <c r="A9" s="16" t="s">
        <v>7</v>
      </c>
      <c r="B9" s="17">
        <f t="shared" si="0"/>
        <v>19586</v>
      </c>
      <c r="C9" s="18">
        <v>9885</v>
      </c>
      <c r="D9" s="18">
        <v>9701</v>
      </c>
    </row>
    <row r="10" spans="1:9" s="19" customFormat="1" ht="23.25" x14ac:dyDescent="0.35">
      <c r="A10" s="16" t="s">
        <v>8</v>
      </c>
      <c r="B10" s="17">
        <f t="shared" si="0"/>
        <v>30764</v>
      </c>
      <c r="C10" s="18">
        <v>19093</v>
      </c>
      <c r="D10" s="18">
        <v>11671</v>
      </c>
    </row>
    <row r="11" spans="1:9" s="19" customFormat="1" ht="23.25" x14ac:dyDescent="0.35">
      <c r="A11" s="16" t="s">
        <v>9</v>
      </c>
      <c r="B11" s="17">
        <f t="shared" si="0"/>
        <v>115603</v>
      </c>
      <c r="C11" s="18">
        <v>78198</v>
      </c>
      <c r="D11" s="18">
        <v>37405</v>
      </c>
    </row>
    <row r="12" spans="1:9" ht="23.25" x14ac:dyDescent="0.35">
      <c r="A12" s="16" t="s">
        <v>10</v>
      </c>
      <c r="B12" s="17">
        <f t="shared" si="0"/>
        <v>132673</v>
      </c>
      <c r="C12" s="18">
        <v>54852</v>
      </c>
      <c r="D12" s="20">
        <v>77821</v>
      </c>
    </row>
    <row r="13" spans="1:9" ht="23.25" x14ac:dyDescent="0.35">
      <c r="A13" s="21" t="s">
        <v>11</v>
      </c>
      <c r="B13" s="17">
        <f t="shared" si="0"/>
        <v>1562</v>
      </c>
      <c r="C13" s="22">
        <v>613</v>
      </c>
      <c r="D13" s="18">
        <v>949</v>
      </c>
    </row>
    <row r="14" spans="1:9" ht="23.25" x14ac:dyDescent="0.35">
      <c r="B14" s="23" t="s">
        <v>5</v>
      </c>
      <c r="C14" s="23"/>
      <c r="D14" s="23"/>
    </row>
    <row r="15" spans="1:9" s="13" customFormat="1" ht="23.25" x14ac:dyDescent="0.5">
      <c r="A15" s="9" t="s">
        <v>3</v>
      </c>
      <c r="B15" s="24">
        <f>+B6/$B$6*100</f>
        <v>100</v>
      </c>
      <c r="C15" s="24">
        <f>+C6/$C$6*100</f>
        <v>100</v>
      </c>
      <c r="D15" s="24">
        <f>+D6/$D$6*100</f>
        <v>100</v>
      </c>
      <c r="I15" s="25"/>
    </row>
    <row r="16" spans="1:9" s="13" customFormat="1" ht="9" customHeight="1" x14ac:dyDescent="0.5">
      <c r="A16" s="9"/>
      <c r="B16" s="24"/>
      <c r="C16" s="24"/>
      <c r="D16" s="24"/>
    </row>
    <row r="17" spans="1:9" s="19" customFormat="1" ht="23.25" x14ac:dyDescent="0.5">
      <c r="A17" s="16" t="s">
        <v>6</v>
      </c>
      <c r="B17" s="26">
        <f>+B8/$B$6*100</f>
        <v>0.87669188325303871</v>
      </c>
      <c r="C17" s="26">
        <f>+C8/$C$6*100</f>
        <v>1.13489921462786</v>
      </c>
      <c r="D17" s="26">
        <f t="shared" ref="D17:D22" si="1">+D8/$D$6*100</f>
        <v>0.56963169118444357</v>
      </c>
      <c r="E17" s="27"/>
      <c r="F17" s="27"/>
      <c r="G17" s="27"/>
      <c r="H17" s="27"/>
      <c r="I17" s="27"/>
    </row>
    <row r="18" spans="1:9" s="19" customFormat="1" ht="23.25" x14ac:dyDescent="0.5">
      <c r="A18" s="16" t="s">
        <v>7</v>
      </c>
      <c r="B18" s="26">
        <f t="shared" ref="B18:B22" si="2">+B9/$B$6*100</f>
        <v>6.4673774860241116</v>
      </c>
      <c r="C18" s="26">
        <f>+C9/$C$6*100</f>
        <v>6.0088263184769124</v>
      </c>
      <c r="D18" s="26">
        <f t="shared" si="1"/>
        <v>7.0126865941374197</v>
      </c>
      <c r="I18" s="27"/>
    </row>
    <row r="19" spans="1:9" s="19" customFormat="1" ht="23.25" x14ac:dyDescent="0.5">
      <c r="A19" s="16" t="s">
        <v>8</v>
      </c>
      <c r="B19" s="26">
        <v>10.1</v>
      </c>
      <c r="C19" s="26">
        <f>+C10/$C$6*100</f>
        <v>11.606122498601893</v>
      </c>
      <c r="D19" s="26">
        <f t="shared" si="1"/>
        <v>8.4367658220985291</v>
      </c>
      <c r="I19" s="27"/>
    </row>
    <row r="20" spans="1:9" s="19" customFormat="1" ht="23.25" x14ac:dyDescent="0.5">
      <c r="A20" s="16" t="s">
        <v>9</v>
      </c>
      <c r="B20" s="26">
        <f t="shared" si="2"/>
        <v>38.172584474463669</v>
      </c>
      <c r="C20" s="26">
        <f t="shared" ref="C20:C22" si="3">+C11/$C$6*100</f>
        <v>47.534466408928438</v>
      </c>
      <c r="D20" s="26">
        <f t="shared" si="1"/>
        <v>27.039433259840244</v>
      </c>
      <c r="I20" s="27"/>
    </row>
    <row r="21" spans="1:9" ht="23.25" x14ac:dyDescent="0.35">
      <c r="A21" s="16" t="s">
        <v>10</v>
      </c>
      <c r="B21" s="26">
        <f t="shared" si="2"/>
        <v>43.8091684470171</v>
      </c>
      <c r="C21" s="26">
        <v>33.4</v>
      </c>
      <c r="D21" s="26">
        <f t="shared" si="1"/>
        <v>56.255466801604804</v>
      </c>
      <c r="I21" s="27"/>
    </row>
    <row r="22" spans="1:9" ht="23.25" x14ac:dyDescent="0.35">
      <c r="A22" s="28" t="s">
        <v>11</v>
      </c>
      <c r="B22" s="29">
        <f t="shared" si="2"/>
        <v>0.51577880287805888</v>
      </c>
      <c r="C22" s="29">
        <f t="shared" si="3"/>
        <v>0.37262625525810295</v>
      </c>
      <c r="D22" s="26">
        <f t="shared" si="1"/>
        <v>0.68601583113456466</v>
      </c>
      <c r="I22" s="27"/>
    </row>
    <row r="23" spans="1:9" ht="6.75" customHeight="1" x14ac:dyDescent="0.35">
      <c r="A23" s="30"/>
      <c r="B23" s="31"/>
      <c r="C23" s="32"/>
      <c r="D23" s="33"/>
    </row>
    <row r="24" spans="1:9" ht="23.25" x14ac:dyDescent="0.35">
      <c r="A24" s="34" t="s">
        <v>14</v>
      </c>
    </row>
    <row r="29" spans="1:9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2017-10-06T03:57:32Z</dcterms:modified>
</cp:coreProperties>
</file>