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60\3.Mappingรายไตรมาส\1.ไตรมาส1.59\"/>
    </mc:Choice>
  </mc:AlternateContent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ตารางที่5!$A$1:$D$24</definedName>
  </definedNames>
  <calcPr calcId="152511"/>
</workbook>
</file>

<file path=xl/calcChain.xml><?xml version="1.0" encoding="utf-8"?>
<calcChain xmlns="http://schemas.openxmlformats.org/spreadsheetml/2006/main">
  <c r="D22" i="20" l="1"/>
  <c r="D6" i="20"/>
  <c r="B6" i="20"/>
  <c r="C6" i="20" l="1"/>
  <c r="D19" i="20"/>
  <c r="C21" i="20" l="1"/>
  <c r="D20" i="20"/>
  <c r="D18" i="20"/>
  <c r="D21" i="20"/>
  <c r="C20" i="20"/>
  <c r="C18" i="20"/>
  <c r="B13" i="20"/>
  <c r="B22" i="20" s="1"/>
  <c r="B12" i="20"/>
  <c r="B11" i="20"/>
  <c r="B10" i="20"/>
  <c r="B19" i="20" s="1"/>
  <c r="B9" i="20"/>
  <c r="B18" i="20" s="1"/>
  <c r="B8" i="20"/>
  <c r="B20" i="20" l="1"/>
  <c r="B17" i="20"/>
  <c r="B21" i="20"/>
  <c r="C15" i="20"/>
  <c r="C17" i="20"/>
  <c r="D17" i="20"/>
  <c r="D15" i="20"/>
  <c r="B15" i="20" l="1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<sst xmlns="http://schemas.openxmlformats.org/spreadsheetml/2006/main" count="24" uniqueCount="17">
  <si>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</si>
  <si>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</si>
  <si>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</si>
  <si>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</si>
  <si>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</si>
  <si>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</si>
  <si>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</si>
  <si>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</si>
  <si>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</si>
  <si>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</si>
  <si>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</si>
  <si>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</si>
  <si>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</si>
  <si>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 xml:space="preserve">ตารางที่ 5   จำนวน และร้อยละของผู้มีงานทำ จำแนกตามสถานภาพการทำงาน และเพศ </t>
  </si>
  <si>
    <t xml:space="preserve">               ไตรมาสที่ 1 พ.ศ. 2560</t>
  </si>
  <si>
    <t>แหล่งที่มา  :  สรุปผลการสำรวจโครงการสำรวจภาวะการทำงานของประชากรจังหวัดเลย ไตรมาสที่ 1 พ.ศ. 2560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</si>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</sst>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#,##0_);_(\(#,##0\);_(&quot;-&quot;_);_(@_)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87" fontId="2" fillId="0" borderId="0" xfId="3" applyNumberFormat="1" applyFont="1" applyAlignment="1">
      <alignment vertical="center"/>
    </xf>
    <xf numFmtId="187" fontId="4" fillId="0" borderId="0" xfId="3" applyNumberFormat="1" applyFont="1" applyAlignment="1">
      <alignment vertical="center"/>
    </xf>
    <xf numFmtId="0" fontId="5" fillId="0" borderId="0" xfId="3" applyFont="1"/>
    <xf numFmtId="187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87" fontId="2" fillId="0" borderId="0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87" fontId="4" fillId="0" borderId="2" xfId="3" applyNumberFormat="1" applyFont="1" applyBorder="1" applyAlignment="1">
      <alignment horizontal="right" vertical="center"/>
    </xf>
    <xf numFmtId="187" fontId="5" fillId="0" borderId="3" xfId="3" applyNumberFormat="1" applyFont="1" applyBorder="1"/>
    <xf numFmtId="187" fontId="5" fillId="0" borderId="0" xfId="3" applyNumberFormat="1" applyFont="1" applyBorder="1"/>
    <xf numFmtId="188" fontId="2" fillId="0" borderId="0" xfId="3" applyNumberFormat="1" applyFont="1" applyFill="1" applyBorder="1" applyAlignment="1">
      <alignment horizontal="right"/>
    </xf>
    <xf numFmtId="188" fontId="4" fillId="0" borderId="0" xfId="3" applyNumberFormat="1" applyFont="1" applyAlignment="1">
      <alignment vertical="center"/>
    </xf>
    <xf numFmtId="188" fontId="2" fillId="0" borderId="0" xfId="3" applyNumberFormat="1" applyFont="1" applyAlignment="1">
      <alignment vertical="center"/>
    </xf>
    <xf numFmtId="188" fontId="5" fillId="0" borderId="0" xfId="3" applyNumberFormat="1" applyFont="1" applyBorder="1" applyAlignment="1">
      <alignment horizontal="right"/>
    </xf>
    <xf numFmtId="0" fontId="2" fillId="0" borderId="0" xfId="3" applyFont="1" applyAlignment="1">
      <alignment horizontal="center"/>
    </xf>
    <xf numFmtId="0" fontId="7" fillId="0" borderId="0" xfId="0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  <xf numFmtId="3" fontId="8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41" fontId="8" fillId="0" borderId="0" xfId="4" applyNumberFormat="1" applyFont="1" applyAlignment="1">
      <alignment horizontal="right" wrapText="1"/>
    </xf>
    <xf numFmtId="3" fontId="2" fillId="0" borderId="0" xfId="3" applyNumberFormat="1" applyFont="1" applyFill="1" applyBorder="1" applyAlignment="1">
      <alignment horizontal="right"/>
    </xf>
    <xf numFmtId="3" fontId="2" fillId="0" borderId="0" xfId="3" applyNumberFormat="1" applyFont="1" applyBorder="1" applyAlignment="1">
      <alignment horizontal="right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9"/>
  <sheetViews>
    <sheetView showGridLines="0" tabSelected="1" view="pageBreakPreview" zoomScale="90" zoomScaleNormal="75" zoomScaleSheetLayoutView="90" workbookViewId="0">
      <selection activeCell="B18" sqref="B18"/>
    </sheetView>
  </sheetViews>
  <sheetFormatPr defaultRowHeight="14.25" customHeight="1" x14ac:dyDescent="0.35"/>
  <cols>
    <col min="1" max="1" width="51.28515625" style="3" customWidth="1"/>
    <col min="2" max="4" width="17.7109375" style="3" customWidth="1"/>
    <col min="5" max="8" width="8.42578125" style="3" customWidth="1"/>
    <col min="9" max="16384" width="9.140625" style="3"/>
  </cols>
  <sheetData>
    <row r="1" spans="1:9" s="2" customFormat="1" ht="23.25" x14ac:dyDescent="0.35">
      <c r="A1" s="2" t="s">
        <v>13</v>
      </c>
      <c r="B1" s="3"/>
      <c r="C1" s="3"/>
      <c r="D1" s="3"/>
    </row>
    <row r="2" spans="1:9" s="2" customFormat="1" ht="23.25" x14ac:dyDescent="0.35">
      <c r="A2" s="1" t="s">
        <v>14</v>
      </c>
      <c r="B2" s="4"/>
      <c r="C2" s="4"/>
      <c r="D2" s="4"/>
    </row>
    <row r="3" spans="1:9" s="2" customFormat="1" ht="8.25" customHeight="1" x14ac:dyDescent="0.35">
      <c r="A3" s="1"/>
      <c r="B3" s="27"/>
      <c r="C3" s="27"/>
      <c r="D3" s="27"/>
    </row>
    <row r="4" spans="1:9" s="2" customFormat="1" ht="27" customHeight="1" x14ac:dyDescent="0.35">
      <c r="A4" s="5" t="s">
        <v>4</v>
      </c>
      <c r="B4" s="6" t="s">
        <v>0</v>
      </c>
      <c r="C4" s="6" t="s">
        <v>1</v>
      </c>
      <c r="D4" s="6" t="s">
        <v>2</v>
      </c>
    </row>
    <row r="5" spans="1:9" s="2" customFormat="1" ht="23.25" x14ac:dyDescent="0.35">
      <c r="A5" s="7"/>
      <c r="B5" s="29" t="s">
        <v>12</v>
      </c>
      <c r="C5" s="29"/>
      <c r="D5" s="29"/>
    </row>
    <row r="6" spans="1:9" s="9" customFormat="1" ht="23.25" x14ac:dyDescent="0.35">
      <c r="A6" s="8" t="s">
        <v>3</v>
      </c>
      <c r="B6" s="23">
        <f>SUM(C6:D6)</f>
        <v>310484</v>
      </c>
      <c r="C6" s="34">
        <f>C8+C9+C10+C11+C12+C13</f>
        <v>167837</v>
      </c>
      <c r="D6" s="35">
        <f>D8+D9+D10+D11+D12+D13</f>
        <v>142647</v>
      </c>
    </row>
    <row r="7" spans="1:9" s="9" customFormat="1" ht="8.25" customHeight="1" x14ac:dyDescent="0.5">
      <c r="A7" s="8"/>
      <c r="B7" s="24"/>
      <c r="C7" s="25"/>
      <c r="D7" s="25"/>
    </row>
    <row r="8" spans="1:9" s="10" customFormat="1" ht="23.25" x14ac:dyDescent="0.35">
      <c r="A8" s="15" t="s">
        <v>6</v>
      </c>
      <c r="B8" s="26">
        <f t="shared" ref="B8:B13" si="0">SUM(C8:D8)</f>
        <v>2254</v>
      </c>
      <c r="C8" s="31">
        <v>1738</v>
      </c>
      <c r="D8" s="31">
        <v>516</v>
      </c>
    </row>
    <row r="9" spans="1:9" s="10" customFormat="1" ht="23.25" x14ac:dyDescent="0.35">
      <c r="A9" s="15" t="s">
        <v>7</v>
      </c>
      <c r="B9" s="26">
        <f t="shared" si="0"/>
        <v>23303</v>
      </c>
      <c r="C9" s="31">
        <v>10859</v>
      </c>
      <c r="D9" s="31">
        <v>12444</v>
      </c>
    </row>
    <row r="10" spans="1:9" s="10" customFormat="1" ht="23.25" x14ac:dyDescent="0.35">
      <c r="A10" s="15" t="s">
        <v>8</v>
      </c>
      <c r="B10" s="26">
        <f t="shared" si="0"/>
        <v>40956</v>
      </c>
      <c r="C10" s="31">
        <v>24411</v>
      </c>
      <c r="D10" s="31">
        <v>16545</v>
      </c>
    </row>
    <row r="11" spans="1:9" s="10" customFormat="1" ht="23.25" x14ac:dyDescent="0.35">
      <c r="A11" s="15" t="s">
        <v>9</v>
      </c>
      <c r="B11" s="26">
        <f t="shared" si="0"/>
        <v>115815</v>
      </c>
      <c r="C11" s="31">
        <v>80292</v>
      </c>
      <c r="D11" s="31">
        <v>35523</v>
      </c>
    </row>
    <row r="12" spans="1:9" ht="23.25" x14ac:dyDescent="0.35">
      <c r="A12" s="15" t="s">
        <v>10</v>
      </c>
      <c r="B12" s="26">
        <f t="shared" si="0"/>
        <v>127627</v>
      </c>
      <c r="C12" s="31">
        <v>50537</v>
      </c>
      <c r="D12" s="32">
        <v>77090</v>
      </c>
    </row>
    <row r="13" spans="1:9" ht="23.25" x14ac:dyDescent="0.35">
      <c r="A13" s="16" t="s">
        <v>11</v>
      </c>
      <c r="B13" s="26">
        <f t="shared" si="0"/>
        <v>529</v>
      </c>
      <c r="C13" s="33">
        <v>0</v>
      </c>
      <c r="D13" s="31">
        <v>529</v>
      </c>
    </row>
    <row r="14" spans="1:9" ht="23.25" x14ac:dyDescent="0.35">
      <c r="B14" s="30" t="s">
        <v>5</v>
      </c>
      <c r="C14" s="30"/>
      <c r="D14" s="30"/>
    </row>
    <row r="15" spans="1:9" s="9" customFormat="1" ht="23.25" x14ac:dyDescent="0.5">
      <c r="A15" s="8" t="s">
        <v>3</v>
      </c>
      <c r="B15" s="17">
        <f>+B6/$B$6*100</f>
        <v>100</v>
      </c>
      <c r="C15" s="17">
        <f>+C6/$C$6*100</f>
        <v>100</v>
      </c>
      <c r="D15" s="17">
        <f>+D6/$D$6*100</f>
        <v>100</v>
      </c>
      <c r="I15" s="11"/>
    </row>
    <row r="16" spans="1:9" s="9" customFormat="1" ht="9" customHeight="1" x14ac:dyDescent="0.5">
      <c r="A16" s="8"/>
      <c r="B16" s="17"/>
      <c r="C16" s="17"/>
      <c r="D16" s="17"/>
    </row>
    <row r="17" spans="1:9" s="10" customFormat="1" ht="23.25" x14ac:dyDescent="0.5">
      <c r="A17" s="15" t="s">
        <v>6</v>
      </c>
      <c r="B17" s="18">
        <f>+B8/$B$6*100</f>
        <v>0.72596333466458818</v>
      </c>
      <c r="C17" s="18">
        <f>+C8/$C$6*100</f>
        <v>1.0355285187413978</v>
      </c>
      <c r="D17" s="18">
        <f t="shared" ref="D17:D22" si="1">+D8/$D$6*100</f>
        <v>0.36173210793076616</v>
      </c>
      <c r="E17" s="12"/>
      <c r="F17" s="12"/>
      <c r="G17" s="12"/>
      <c r="H17" s="12"/>
      <c r="I17" s="12"/>
    </row>
    <row r="18" spans="1:9" s="10" customFormat="1" ht="23.25" x14ac:dyDescent="0.5">
      <c r="A18" s="15" t="s">
        <v>7</v>
      </c>
      <c r="B18" s="18">
        <f t="shared" ref="B18:B22" si="2">+B9/$B$6*100</f>
        <v>7.5053786990633977</v>
      </c>
      <c r="C18" s="18">
        <f t="shared" ref="C18:C22" si="3">+C9/$C$6*100</f>
        <v>6.4699678855079625</v>
      </c>
      <c r="D18" s="18">
        <f t="shared" si="1"/>
        <v>8.723632463353594</v>
      </c>
      <c r="I18" s="12"/>
    </row>
    <row r="19" spans="1:9" s="10" customFormat="1" ht="23.25" x14ac:dyDescent="0.5">
      <c r="A19" s="15" t="s">
        <v>8</v>
      </c>
      <c r="B19" s="18">
        <f t="shared" si="2"/>
        <v>13.191017894641913</v>
      </c>
      <c r="C19" s="18">
        <v>14.6</v>
      </c>
      <c r="D19" s="18">
        <f t="shared" si="1"/>
        <v>11.598561483942881</v>
      </c>
      <c r="I19" s="12"/>
    </row>
    <row r="20" spans="1:9" s="10" customFormat="1" ht="23.25" x14ac:dyDescent="0.5">
      <c r="A20" s="15" t="s">
        <v>9</v>
      </c>
      <c r="B20" s="18">
        <f t="shared" si="2"/>
        <v>37.301439043557799</v>
      </c>
      <c r="C20" s="18">
        <f t="shared" si="3"/>
        <v>47.839272627608928</v>
      </c>
      <c r="D20" s="18">
        <f t="shared" si="1"/>
        <v>24.902731918652339</v>
      </c>
      <c r="I20" s="12"/>
    </row>
    <row r="21" spans="1:9" ht="23.25" x14ac:dyDescent="0.35">
      <c r="A21" s="15" t="s">
        <v>10</v>
      </c>
      <c r="B21" s="18">
        <f t="shared" si="2"/>
        <v>41.105821878099995</v>
      </c>
      <c r="C21" s="18">
        <f t="shared" si="3"/>
        <v>30.110762227637526</v>
      </c>
      <c r="D21" s="18">
        <f t="shared" si="1"/>
        <v>54.042496512369695</v>
      </c>
      <c r="I21" s="12"/>
    </row>
    <row r="22" spans="1:9" ht="23.25" x14ac:dyDescent="0.35">
      <c r="A22" s="19" t="s">
        <v>11</v>
      </c>
      <c r="B22" s="20">
        <f t="shared" si="2"/>
        <v>0.1703791499723013</v>
      </c>
      <c r="C22" s="20" t="s">
        <v>16</v>
      </c>
      <c r="D22" s="18">
        <f t="shared" si="1"/>
        <v>0.37084551375072733</v>
      </c>
      <c r="I22" s="12"/>
    </row>
    <row r="23" spans="1:9" ht="6.75" customHeight="1" x14ac:dyDescent="0.35">
      <c r="A23" s="13"/>
      <c r="B23" s="14"/>
      <c r="C23" s="22"/>
      <c r="D23" s="21"/>
    </row>
    <row r="24" spans="1:9" ht="23.25" x14ac:dyDescent="0.35">
      <c r="A24" s="28" t="s">
        <v>15</v>
      </c>
    </row>
    <row r="29" spans="1:9" ht="23.25" x14ac:dyDescent="0.35"/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2016-06-26T08:06:04Z</cp:lastPrinted>
  <dcterms:created xsi:type="dcterms:W3CDTF">2000-11-20T04:06:35Z</dcterms:created>
  <dcterms:modified xsi:type="dcterms:W3CDTF">2017-04-12T09:28:34Z</dcterms:modified>
</cp:coreProperties>
</file>