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4_Repo_srg Q2_60กำลังดำเนินการ\4_ข้อมูลok\4_ข้อมูล60\เมย60\"/>
    </mc:Choice>
  </mc:AlternateContent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ตารางที่5!$A$1:$D$24</definedName>
  </definedNames>
  <calcPr calcId="152511"/>
</workbook>
</file>

<file path=xl/calcChain.xml><?xml version="1.0" encoding="utf-8"?>
<calcChain xmlns="http://schemas.openxmlformats.org/spreadsheetml/2006/main">
  <c r="C6" i="20" l="1"/>
  <c r="C18" i="20" s="1"/>
  <c r="C22" i="20" l="1"/>
  <c r="D6" i="20"/>
  <c r="D22" i="20" s="1"/>
  <c r="B6" i="20" l="1"/>
  <c r="D19" i="20"/>
  <c r="C21" i="20" l="1"/>
  <c r="D20" i="20"/>
  <c r="D18" i="20"/>
  <c r="D21" i="20"/>
  <c r="C20" i="20"/>
  <c r="B13" i="20"/>
  <c r="B22" i="20" s="1"/>
  <c r="B12" i="20"/>
  <c r="B11" i="20"/>
  <c r="B10" i="20"/>
  <c r="B19" i="20" s="1"/>
  <c r="B9" i="20"/>
  <c r="B18" i="20" s="1"/>
  <c r="B8" i="20"/>
  <c r="B20" i="20" l="1"/>
  <c r="B17" i="20"/>
  <c r="B21" i="20"/>
  <c r="C15" i="20"/>
  <c r="C17" i="20"/>
  <c r="D17" i="20"/>
  <c r="D15" i="20"/>
  <c r="B15" i="20" l="1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<sst xmlns="http://schemas.openxmlformats.org/spreadsheetml/2006/main" count="23" uniqueCount="16">
  <si>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</si>
  <si>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</si>
  <si>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</si>
  <si>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</si>
  <si>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</si>
  <si>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</si>
  <si>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</si>
  <si>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</si>
  <si>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</si>
  <si>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</si>
  <si>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</si>
  <si>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</si>
  <si>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</si>
  <si>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 xml:space="preserve">ตารางที่ 5   จำนวน และร้อยละของผู้มีงานทำ จำแนกตามสถานภาพการทำงาน และเพศ </t>
  </si>
  <si>
    <t>แหล่งที่มา  :  สรุปผลการสำรวจโครงการสำรวจภาวะการทำงานของประชากรจังหวัดเลย เดือนเมษายน พ.ศ. 2560</t>
  </si>
  <si>
    <t xml:space="preserve">                  เดือนเมษายน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</si>
</sst>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87" fontId="2" fillId="0" borderId="0" xfId="3" applyNumberFormat="1" applyFont="1" applyAlignment="1">
      <alignment vertical="center"/>
    </xf>
    <xf numFmtId="187" fontId="4" fillId="0" borderId="0" xfId="3" applyNumberFormat="1" applyFont="1" applyAlignment="1">
      <alignment vertical="center"/>
    </xf>
    <xf numFmtId="0" fontId="5" fillId="0" borderId="0" xfId="3" applyFont="1"/>
    <xf numFmtId="187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87" fontId="2" fillId="0" borderId="0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87" fontId="4" fillId="0" borderId="2" xfId="3" applyNumberFormat="1" applyFont="1" applyBorder="1" applyAlignment="1">
      <alignment horizontal="right" vertical="center"/>
    </xf>
    <xf numFmtId="187" fontId="5" fillId="0" borderId="3" xfId="3" applyNumberFormat="1" applyFont="1" applyBorder="1"/>
    <xf numFmtId="187" fontId="5" fillId="0" borderId="0" xfId="3" applyNumberFormat="1" applyFont="1" applyBorder="1"/>
    <xf numFmtId="188" fontId="2" fillId="0" borderId="0" xfId="3" applyNumberFormat="1" applyFont="1" applyFill="1" applyBorder="1" applyAlignment="1">
      <alignment horizontal="right"/>
    </xf>
    <xf numFmtId="188" fontId="4" fillId="0" borderId="0" xfId="3" applyNumberFormat="1" applyFont="1" applyAlignment="1">
      <alignment vertical="center"/>
    </xf>
    <xf numFmtId="188" fontId="2" fillId="0" borderId="0" xfId="3" applyNumberFormat="1" applyFont="1" applyAlignment="1">
      <alignment vertical="center"/>
    </xf>
    <xf numFmtId="188" fontId="5" fillId="0" borderId="0" xfId="3" applyNumberFormat="1" applyFont="1" applyBorder="1" applyAlignment="1">
      <alignment horizontal="right"/>
    </xf>
    <xf numFmtId="0" fontId="2" fillId="0" borderId="0" xfId="3" applyFont="1" applyAlignment="1">
      <alignment horizontal="center"/>
    </xf>
    <xf numFmtId="0" fontId="7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3" fontId="2" fillId="0" borderId="0" xfId="3" applyNumberFormat="1" applyFont="1" applyBorder="1" applyAlignment="1">
      <alignment horizontal="right"/>
    </xf>
    <xf numFmtId="3" fontId="5" fillId="0" borderId="0" xfId="4" applyNumberFormat="1" applyFont="1" applyAlignment="1">
      <alignment horizontal="right"/>
    </xf>
    <xf numFmtId="3" fontId="4" fillId="0" borderId="0" xfId="4" applyNumberFormat="1" applyFont="1" applyAlignment="1">
      <alignment horizontal="right"/>
    </xf>
    <xf numFmtId="41" fontId="5" fillId="0" borderId="0" xfId="4" applyNumberFormat="1" applyFont="1" applyAlignment="1">
      <alignment horizontal="right" wrapText="1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9"/>
  <sheetViews>
    <sheetView showGridLines="0" tabSelected="1" view="pageBreakPreview" zoomScale="90" zoomScaleNormal="75" zoomScaleSheetLayoutView="90" workbookViewId="0">
      <selection activeCell="A3" sqref="A3"/>
    </sheetView>
  </sheetViews>
  <sheetFormatPr defaultRowHeight="14.25" customHeight="1" x14ac:dyDescent="0.35"/>
  <cols>
    <col min="1" max="1" width="51.28515625" style="3" customWidth="1"/>
    <col min="2" max="4" width="17.7109375" style="3" customWidth="1"/>
    <col min="5" max="8" width="8.42578125" style="3" customWidth="1"/>
    <col min="9" max="16384" width="9.140625" style="3"/>
  </cols>
  <sheetData>
    <row r="1" spans="1:9" s="2" customFormat="1" ht="23.25" x14ac:dyDescent="0.35">
      <c r="A1" s="2" t="s">
        <v>13</v>
      </c>
      <c r="B1" s="3"/>
      <c r="C1" s="3"/>
      <c r="D1" s="3"/>
    </row>
    <row r="2" spans="1:9" s="2" customFormat="1" ht="23.25" x14ac:dyDescent="0.35">
      <c r="A2" s="1" t="s">
        <v>15</v>
      </c>
      <c r="B2" s="4"/>
      <c r="C2" s="4"/>
      <c r="D2" s="4"/>
    </row>
    <row r="3" spans="1:9" s="2" customFormat="1" ht="8.25" customHeight="1" x14ac:dyDescent="0.35">
      <c r="A3" s="1"/>
      <c r="B3" s="27"/>
      <c r="C3" s="27"/>
      <c r="D3" s="27"/>
    </row>
    <row r="4" spans="1:9" s="2" customFormat="1" ht="27" customHeight="1" x14ac:dyDescent="0.35">
      <c r="A4" s="5" t="s">
        <v>4</v>
      </c>
      <c r="B4" s="6" t="s">
        <v>0</v>
      </c>
      <c r="C4" s="6" t="s">
        <v>1</v>
      </c>
      <c r="D4" s="6" t="s">
        <v>2</v>
      </c>
    </row>
    <row r="5" spans="1:9" s="2" customFormat="1" ht="23.25" x14ac:dyDescent="0.35">
      <c r="A5" s="7"/>
      <c r="B5" s="34" t="s">
        <v>12</v>
      </c>
      <c r="C5" s="34"/>
      <c r="D5" s="34"/>
    </row>
    <row r="6" spans="1:9" s="9" customFormat="1" ht="23.25" x14ac:dyDescent="0.35">
      <c r="A6" s="8" t="s">
        <v>3</v>
      </c>
      <c r="B6" s="23">
        <f>SUM(C6:D6)</f>
        <v>304943</v>
      </c>
      <c r="C6" s="29">
        <f>C8+C9+C10+C11+C12+C13</f>
        <v>166203</v>
      </c>
      <c r="D6" s="30">
        <f>D8+D9+D10+D11+D12+D13</f>
        <v>138740</v>
      </c>
    </row>
    <row r="7" spans="1:9" s="9" customFormat="1" ht="8.25" customHeight="1" x14ac:dyDescent="0.5">
      <c r="A7" s="8"/>
      <c r="B7" s="24"/>
      <c r="C7" s="25"/>
      <c r="D7" s="25"/>
    </row>
    <row r="8" spans="1:9" s="10" customFormat="1" ht="23.25" x14ac:dyDescent="0.35">
      <c r="A8" s="15" t="s">
        <v>6</v>
      </c>
      <c r="B8" s="26">
        <f t="shared" ref="B8:B13" si="0">SUM(C8:D8)</f>
        <v>1957</v>
      </c>
      <c r="C8" s="31">
        <v>1642</v>
      </c>
      <c r="D8" s="31">
        <v>315</v>
      </c>
    </row>
    <row r="9" spans="1:9" s="10" customFormat="1" ht="23.25" x14ac:dyDescent="0.35">
      <c r="A9" s="15" t="s">
        <v>7</v>
      </c>
      <c r="B9" s="26">
        <f t="shared" si="0"/>
        <v>21747</v>
      </c>
      <c r="C9" s="31">
        <v>11392</v>
      </c>
      <c r="D9" s="31">
        <v>10355</v>
      </c>
    </row>
    <row r="10" spans="1:9" s="10" customFormat="1" ht="23.25" x14ac:dyDescent="0.35">
      <c r="A10" s="15" t="s">
        <v>8</v>
      </c>
      <c r="B10" s="26">
        <f t="shared" si="0"/>
        <v>31457</v>
      </c>
      <c r="C10" s="31">
        <v>18534</v>
      </c>
      <c r="D10" s="31">
        <v>12923</v>
      </c>
    </row>
    <row r="11" spans="1:9" s="10" customFormat="1" ht="23.25" x14ac:dyDescent="0.35">
      <c r="A11" s="15" t="s">
        <v>9</v>
      </c>
      <c r="B11" s="26">
        <f t="shared" si="0"/>
        <v>117031</v>
      </c>
      <c r="C11" s="31">
        <v>79877</v>
      </c>
      <c r="D11" s="31">
        <v>37154</v>
      </c>
    </row>
    <row r="12" spans="1:9" ht="23.25" x14ac:dyDescent="0.35">
      <c r="A12" s="15" t="s">
        <v>10</v>
      </c>
      <c r="B12" s="26">
        <f t="shared" si="0"/>
        <v>131051</v>
      </c>
      <c r="C12" s="31">
        <v>54093</v>
      </c>
      <c r="D12" s="32">
        <v>76958</v>
      </c>
    </row>
    <row r="13" spans="1:9" ht="23.25" x14ac:dyDescent="0.35">
      <c r="A13" s="16" t="s">
        <v>11</v>
      </c>
      <c r="B13" s="26">
        <f t="shared" si="0"/>
        <v>1700</v>
      </c>
      <c r="C13" s="33">
        <v>665</v>
      </c>
      <c r="D13" s="31">
        <v>1035</v>
      </c>
    </row>
    <row r="14" spans="1:9" ht="23.25" x14ac:dyDescent="0.35">
      <c r="B14" s="35" t="s">
        <v>5</v>
      </c>
      <c r="C14" s="35"/>
      <c r="D14" s="35"/>
    </row>
    <row r="15" spans="1:9" s="9" customFormat="1" ht="23.25" x14ac:dyDescent="0.5">
      <c r="A15" s="8" t="s">
        <v>3</v>
      </c>
      <c r="B15" s="17">
        <f>+B6/$B$6*100</f>
        <v>100</v>
      </c>
      <c r="C15" s="17">
        <f>+C6/$C$6*100</f>
        <v>100</v>
      </c>
      <c r="D15" s="17">
        <f>+D6/$D$6*100</f>
        <v>100</v>
      </c>
      <c r="I15" s="11"/>
    </row>
    <row r="16" spans="1:9" s="9" customFormat="1" ht="9" customHeight="1" x14ac:dyDescent="0.5">
      <c r="A16" s="8"/>
      <c r="B16" s="17"/>
      <c r="C16" s="17"/>
      <c r="D16" s="17"/>
    </row>
    <row r="17" spans="1:9" s="10" customFormat="1" ht="23.25" x14ac:dyDescent="0.5">
      <c r="A17" s="15" t="s">
        <v>6</v>
      </c>
      <c r="B17" s="18">
        <f>+B8/$B$6*100</f>
        <v>0.64175927960307333</v>
      </c>
      <c r="C17" s="18">
        <f>+C8/$C$6*100</f>
        <v>0.9879484726509149</v>
      </c>
      <c r="D17" s="18">
        <f t="shared" ref="D17:D22" si="1">+D8/$D$6*100</f>
        <v>0.22704339051463168</v>
      </c>
      <c r="E17" s="12"/>
      <c r="F17" s="12"/>
      <c r="G17" s="12"/>
      <c r="H17" s="12"/>
      <c r="I17" s="12"/>
    </row>
    <row r="18" spans="1:9" s="10" customFormat="1" ht="23.25" x14ac:dyDescent="0.5">
      <c r="A18" s="15" t="s">
        <v>7</v>
      </c>
      <c r="B18" s="18">
        <f t="shared" ref="B18:B22" si="2">+B9/$B$6*100</f>
        <v>7.1314967059417658</v>
      </c>
      <c r="C18" s="18">
        <f>+C9/$C$6*100</f>
        <v>6.8542685751761399</v>
      </c>
      <c r="D18" s="18">
        <f t="shared" si="1"/>
        <v>7.4636009802508285</v>
      </c>
      <c r="I18" s="12"/>
    </row>
    <row r="19" spans="1:9" s="10" customFormat="1" ht="23.25" x14ac:dyDescent="0.5">
      <c r="A19" s="15" t="s">
        <v>8</v>
      </c>
      <c r="B19" s="18">
        <f t="shared" si="2"/>
        <v>10.315698343624874</v>
      </c>
      <c r="C19" s="18">
        <v>11.1</v>
      </c>
      <c r="D19" s="18">
        <f t="shared" si="1"/>
        <v>9.3145451924463032</v>
      </c>
      <c r="I19" s="12"/>
    </row>
    <row r="20" spans="1:9" s="10" customFormat="1" ht="23.25" x14ac:dyDescent="0.5">
      <c r="A20" s="15" t="s">
        <v>9</v>
      </c>
      <c r="B20" s="18">
        <f t="shared" si="2"/>
        <v>38.377991952594421</v>
      </c>
      <c r="C20" s="18">
        <f t="shared" ref="C20:C22" si="3">+C11/$C$6*100</f>
        <v>48.059902649169992</v>
      </c>
      <c r="D20" s="18">
        <f t="shared" si="1"/>
        <v>26.779587718033731</v>
      </c>
      <c r="I20" s="12"/>
    </row>
    <row r="21" spans="1:9" ht="23.25" x14ac:dyDescent="0.35">
      <c r="A21" s="15" t="s">
        <v>10</v>
      </c>
      <c r="B21" s="18">
        <f t="shared" si="2"/>
        <v>42.975572484037997</v>
      </c>
      <c r="C21" s="18">
        <f t="shared" si="3"/>
        <v>32.546343928809954</v>
      </c>
      <c r="D21" s="18">
        <f t="shared" si="1"/>
        <v>55.469223007063576</v>
      </c>
      <c r="I21" s="12"/>
    </row>
    <row r="22" spans="1:9" ht="23.25" x14ac:dyDescent="0.35">
      <c r="A22" s="19" t="s">
        <v>11</v>
      </c>
      <c r="B22" s="20">
        <f t="shared" si="2"/>
        <v>0.55748123419786655</v>
      </c>
      <c r="C22" s="20">
        <f t="shared" si="3"/>
        <v>0.40011311468505384</v>
      </c>
      <c r="D22" s="18">
        <f t="shared" si="1"/>
        <v>0.74599971169093271</v>
      </c>
      <c r="I22" s="12"/>
    </row>
    <row r="23" spans="1:9" ht="6.75" customHeight="1" x14ac:dyDescent="0.35">
      <c r="A23" s="13"/>
      <c r="B23" s="14"/>
      <c r="C23" s="22"/>
      <c r="D23" s="21"/>
    </row>
    <row r="24" spans="1:9" ht="23.25" x14ac:dyDescent="0.35">
      <c r="A24" s="28" t="s">
        <v>14</v>
      </c>
    </row>
    <row r="29" spans="1:9" ht="23.25" x14ac:dyDescent="0.35"/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2017-06-22T09:10:10Z</cp:lastPrinted>
  <dcterms:created xsi:type="dcterms:W3CDTF">2000-11-20T04:06:35Z</dcterms:created>
  <dcterms:modified xsi:type="dcterms:W3CDTF">2017-06-22T09:10:17Z</dcterms:modified>
</cp:coreProperties>
</file>