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0320" windowHeight="8160" tabRatio="656" activeTab="4"/>
  </bookViews>
  <sheets>
    <sheet name="T-19.1" sheetId="20" r:id="rId1"/>
    <sheet name="T-19.2" sheetId="25" r:id="rId2"/>
    <sheet name="T-19.3" sheetId="21" r:id="rId3"/>
    <sheet name="T-19.4" sheetId="23" r:id="rId4"/>
    <sheet name="T-19.5" sheetId="24" r:id="rId5"/>
  </sheets>
  <definedNames>
    <definedName name="_xlnm.Print_Area" localSheetId="0">'T-19.1'!$A$1:$O$39</definedName>
    <definedName name="_xlnm.Print_Area" localSheetId="2">'T-19.3'!$A$1:$U$394</definedName>
    <definedName name="_xlnm.Print_Area" localSheetId="3">'T-19.4'!$A$1:$O$59</definedName>
    <definedName name="_xlnm.Print_Area" localSheetId="4">'T-19.5'!$A$1:$L$45</definedName>
  </definedNames>
  <calcPr calcId="144525"/>
</workbook>
</file>

<file path=xl/calcChain.xml><?xml version="1.0" encoding="utf-8"?>
<calcChain xmlns="http://schemas.openxmlformats.org/spreadsheetml/2006/main">
  <c r="N111" i="25" l="1"/>
  <c r="O111" i="25"/>
  <c r="P111" i="25"/>
  <c r="Q111" i="25"/>
  <c r="F111" i="25"/>
  <c r="G111" i="25"/>
  <c r="H111" i="25"/>
  <c r="I111" i="25"/>
  <c r="J111" i="25"/>
  <c r="K111" i="25"/>
  <c r="L111" i="25"/>
  <c r="M111" i="25"/>
  <c r="E111" i="25"/>
  <c r="W19" i="25" l="1"/>
  <c r="X19" i="25"/>
  <c r="Y19" i="25"/>
  <c r="Z19" i="25"/>
  <c r="V19" i="25"/>
  <c r="X14" i="25"/>
  <c r="Y14" i="25"/>
  <c r="Z14" i="25"/>
  <c r="W14" i="25"/>
  <c r="V14" i="25"/>
  <c r="E7" i="24" l="1"/>
  <c r="G8" i="23"/>
  <c r="H8" i="23"/>
  <c r="I8" i="23"/>
  <c r="J8" i="23"/>
  <c r="K8" i="23"/>
  <c r="L8" i="23"/>
  <c r="F8" i="23"/>
  <c r="E8" i="23" l="1"/>
  <c r="E38" i="23" l="1"/>
  <c r="E39" i="23"/>
  <c r="E40" i="23"/>
  <c r="E41" i="23"/>
  <c r="E37" i="23"/>
  <c r="E36" i="23"/>
  <c r="H7" i="24"/>
  <c r="F7" i="24"/>
  <c r="G7" i="24"/>
  <c r="I7" i="24"/>
  <c r="P376" i="21"/>
  <c r="P377" i="21" s="1"/>
  <c r="O376" i="21"/>
  <c r="O377" i="21" s="1"/>
  <c r="N376" i="21"/>
  <c r="N377" i="21" s="1"/>
  <c r="M376" i="21"/>
  <c r="M377" i="21" s="1"/>
</calcChain>
</file>

<file path=xl/sharedStrings.xml><?xml version="1.0" encoding="utf-8"?>
<sst xmlns="http://schemas.openxmlformats.org/spreadsheetml/2006/main" count="1533" uniqueCount="547">
  <si>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</si>
  <si>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</si>
  <si>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</si>
  <si>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</si>
  <si>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</si>
  <si>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</si>
  <si>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</si>
  <si>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</si>
  <si>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</si>
  <si>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</si>
  <si>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</si>
  <si>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</si>
  <si>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</si>
  <si>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</si>
  <si>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</si>
  <si>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</si>
  <si>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</si>
  <si>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</si>
  <si>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</si>
  <si>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</si>
  <si>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</si>
  <si>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</si>
  <si>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</si>
  <si>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</si>
  <si>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</si>
  <si>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</si>
  <si>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</si>
  <si>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</si>
  <si>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</si>
  <si>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</si>
  <si>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</si>
  <si>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</si>
  <si>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</si>
  <si>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</si>
  <si>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</si>
  <si>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</si>
  <si>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</si>
  <si>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</si>
  <si>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</si>
  <si>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</si>
  <si>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</si>
  <si>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</si>
  <si>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</si>
  <si>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</si>
  <si>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</si>
  <si>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</si>
  <si>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</si>
  <si>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อื่นๆ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</si>
  <si>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</si>
  <si>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</si>
  <si>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</si>
  <si>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</si>
  <si>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</si>
  <si>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</si>
  <si>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</si>
  <si>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</si>
  <si>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.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</si>
  <si>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</si>
  <si>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</si>
  <si>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</si>
  <si>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</si>
  <si>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</si>
  <si>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</si>
  <si>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</si>
  <si>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</si>
  <si>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</si>
  <si>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</si>
  <si>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</si>
  <si>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</si>
  <si>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</si>
  <si>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</si>
  <si>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</si>
  <si>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</si>
  <si>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</si>
  <si>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</si>
  <si>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</si>
  <si>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</si>
  <si>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</si>
  <si>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</si>
  <si>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</si>
  <si>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</si>
  <si>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</si>
  <si>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</si>
  <si>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</si>
  <si>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</si>
  <si>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</si>
  <si>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</si>
  <si>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</si>
  <si>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</si>
  <si>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</si>
  <si>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</si>
  <si>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</si>
  <si>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</si>
  <si>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</si>
  <si>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</si>
  <si>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</si>
  <si>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</si>
  <si>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</si>
  <si>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</si>
  <si>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</si>
  <si>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</si>
  <si>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</si>
  <si>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</si>
  <si>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</si>
  <si>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</si>
  <si>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</si>
  <si>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</si>
  <si>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</si>
  <si>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</si>
  <si>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</si>
  <si>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</si>
  <si>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</si>
  <si>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</si>
  <si>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</si>
  <si>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</si>
  <si>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</si>
  <si>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</si>
  <si>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</si>
  <si>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</si>
  <si>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</si>
  <si>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</si>
  <si>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</si>
  <si>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</si>
  <si>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</si>
  <si>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</si>
  <si>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</si>
  <si>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</si>
  <si>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</si>
  <si>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Central fund</t>
  </si>
  <si>
    <t>Personnel</t>
  </si>
  <si>
    <t>Operations</t>
  </si>
  <si>
    <t>Investments</t>
  </si>
  <si>
    <t>fund</t>
  </si>
  <si>
    <t>สาธารณูปโภค และการพาณิชย์</t>
  </si>
  <si>
    <t>Fees, License fees and fines</t>
  </si>
  <si>
    <t>Public utilities and commerce</t>
  </si>
  <si>
    <t>and commerce</t>
  </si>
  <si>
    <t xml:space="preserve"> fees and fines</t>
  </si>
  <si>
    <t>Fees, License-</t>
  </si>
  <si>
    <t>Public utilities</t>
  </si>
  <si>
    <t>2559 (2016)</t>
  </si>
  <si>
    <t xml:space="preserve">     ที่มา:  สำนักงานส่งเสริมการปกครองท้องถิ่นจังหวัดอุบลราชธานี</t>
  </si>
  <si>
    <t xml:space="preserve"> Source: Ubon Ratchathani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</si>
  <si>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2559  -  2560</t>
  </si>
  <si>
    <t>Fiscal Years  2016  -  2017</t>
  </si>
  <si>
    <t>2560(2017)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</si>
  <si>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</si>
  <si>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 2017</t>
  </si>
  <si>
    <t xml:space="preserve"> Source:   Ubon Ratchathani Provincial Office of Local Administration</t>
  </si>
  <si>
    <t>อำเภอเมืองอุบลราชธานี</t>
  </si>
  <si>
    <t>เทศบาลนครอุบลราชธานี</t>
  </si>
  <si>
    <t>เทศบาลตำบลอุบล</t>
  </si>
  <si>
    <t>เทศบาลตำบลขามใหญ่</t>
  </si>
  <si>
    <t>เทศบาลตำบลปทุม</t>
  </si>
  <si>
    <t>อำเภอวารินชำราบ</t>
  </si>
  <si>
    <t>เทศบาลเมืองวารินชำราบ</t>
  </si>
  <si>
    <t>เทศบาลตำบลห้วยขะยุง</t>
  </si>
  <si>
    <t>เทศบาลตำบลแสนสุข</t>
  </si>
  <si>
    <t>เทศบาลตำบลคำน้ำแซบ</t>
  </si>
  <si>
    <t>เทศบาลตำบลเมืองศรีไค</t>
  </si>
  <si>
    <t>เทศบาลตำบลคำขวาง</t>
  </si>
  <si>
    <t>เทศบาลตำบลธาตุ</t>
  </si>
  <si>
    <t>เทศบาลตำบลบุ่งไหม</t>
  </si>
  <si>
    <t>อำเภอเดชอุดม</t>
  </si>
  <si>
    <t>เทศบาลเมืองเดชอุดม</t>
  </si>
  <si>
    <t>เทศบาลตำบลนาส่วง</t>
  </si>
  <si>
    <t>เทศบาลตำบลบัวงาม</t>
  </si>
  <si>
    <t>เทศบาลตำบลกุดประทาย</t>
  </si>
  <si>
    <t>เทศบาลตำบลโพนงาม</t>
  </si>
  <si>
    <t>อำเภอเขื่องใน</t>
  </si>
  <si>
    <t>เทศบาลตำบลเขื่องใน</t>
  </si>
  <si>
    <t>เทศบาลตำบลบ้านกอก</t>
  </si>
  <si>
    <t xml:space="preserve"> เทศบาลตำบลห้วยเรือ</t>
  </si>
  <si>
    <t>อำเภอพิบูลมังสาหาร</t>
  </si>
  <si>
    <t>เทศบาลเมืองพิบูลมังสาหาร</t>
  </si>
  <si>
    <t>เทศบาลตำบลอ่างศิลา</t>
  </si>
  <si>
    <t>เทศบาลตำบลกุดชมภู</t>
  </si>
  <si>
    <t>เทศบาลตำบลโพธิ์ศรี</t>
  </si>
  <si>
    <t>เทศบาลตำบลโพธิ์ไทร</t>
  </si>
  <si>
    <t>อำเภอตระการพืชผล</t>
  </si>
  <si>
    <t>เทศบาลตำบลตระการพืชผล</t>
  </si>
  <si>
    <t>อำเภอเขมราฐ</t>
  </si>
  <si>
    <t>เทศบาลตำบลเขมราฐ</t>
  </si>
  <si>
    <t>เทศบาลตำบลขามป้อม</t>
  </si>
  <si>
    <t>เทศบาลตำบลหนองผือ</t>
  </si>
  <si>
    <t>เทศบาลตำบลเทพวงศา</t>
  </si>
  <si>
    <t>เทศบาลตำบลหัวนา</t>
  </si>
  <si>
    <t>เทศบาลตำบลหนองนกทา</t>
  </si>
  <si>
    <t>อำเภอม่วงสามสิบ</t>
  </si>
  <si>
    <t>เทศบาลตำบลม่วงสามสิบ</t>
  </si>
  <si>
    <t>อำเภอโขงเจียม</t>
  </si>
  <si>
    <t>เทศบาลตำบลบ้านด่าน</t>
  </si>
  <si>
    <t>อำเภอสิรินธร</t>
  </si>
  <si>
    <t>เทศบาลตำบลนิคมสร้างตนเอง</t>
  </si>
  <si>
    <t xml:space="preserve">  ลำโดมน้อย</t>
  </si>
  <si>
    <t>เทศบาลตำบลช่องเม็ก</t>
  </si>
  <si>
    <t xml:space="preserve"> อำเภอกุดข้าวปุ้น</t>
  </si>
  <si>
    <t>เทศบาลตำบลกุดข้าวปุ้น</t>
  </si>
  <si>
    <t xml:space="preserve"> อำเภอโพธิ์ไทร</t>
  </si>
  <si>
    <t xml:space="preserve"> อำเภอน้ำยืน</t>
  </si>
  <si>
    <t>เทศบาลตำบลน้ำยืน</t>
  </si>
  <si>
    <t>เทศบาลตำบลสีวิเชียร</t>
  </si>
  <si>
    <t xml:space="preserve"> อำเภอสำโรง</t>
  </si>
  <si>
    <t>เทศบาลตำบลสำโรง</t>
  </si>
  <si>
    <t xml:space="preserve"> อำเภอบุณฑริก</t>
  </si>
  <si>
    <t>เทศบาลตำบลบุณฑริก</t>
  </si>
  <si>
    <t>เทศบาลตำบลคอแลน</t>
  </si>
  <si>
    <t>เทศบาลตำบลนาโพธิ์</t>
  </si>
  <si>
    <t xml:space="preserve"> อำเภอนาจะหลวย</t>
  </si>
  <si>
    <t>เทศบาลตำบลนาจะหลวย</t>
  </si>
  <si>
    <t>เทศบาลตำบลภูจองนายอย</t>
  </si>
  <si>
    <t xml:space="preserve"> อำเภอตาลสุม</t>
  </si>
  <si>
    <t>เทศบาลตำบลตาลสุม</t>
  </si>
  <si>
    <t>อำเภอศรีเมืองใหม่</t>
  </si>
  <si>
    <t>เทศบาลตำบลศรีเมืองใหม่</t>
  </si>
  <si>
    <t xml:space="preserve"> อำเภอเหล่าเสือโก้ก</t>
  </si>
  <si>
    <t>เทศบาลตำบลเหล่าเสือโก้ก</t>
  </si>
  <si>
    <t xml:space="preserve"> อำเภอสว่างวีระวงศ์</t>
  </si>
  <si>
    <t>เทศบาลตำบลท่าช้าง</t>
  </si>
  <si>
    <t>เทศบาลตำบลสว่าง</t>
  </si>
  <si>
    <t>เทศบาลตำบลบุ่งมะแลง</t>
  </si>
  <si>
    <t xml:space="preserve"> อำเภอน้ำขุ่น</t>
  </si>
  <si>
    <t>เทศบาลตำบลขี้เหล็ก</t>
  </si>
  <si>
    <t>เทศบาลตำบลตาเกา</t>
  </si>
  <si>
    <t>อำเภอนาเยีย</t>
  </si>
  <si>
    <t>เทศบาลตำบลนาเยีย</t>
  </si>
  <si>
    <t>เทศบาลตำบลนาจาน</t>
  </si>
  <si>
    <t>เทศบาลตำบลนาเรือง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</si>
  <si>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</si>
  <si>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รายรับ และรายจ่ายจริงของเทศบาล จำแนกตามประเภท เป็นรายอำเภอ และเทศบาล ปีงบประมาณ 2560  (ต่อ)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</si>
  <si>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</si>
  <si>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Fiscal Year  2017</t>
  </si>
  <si>
    <t>อบต. ไร่น้อย</t>
  </si>
  <si>
    <t>อบต. หนองบ่อ</t>
  </si>
  <si>
    <t>อบต. หนองขอน</t>
  </si>
  <si>
    <t>อบต. กระโสบ</t>
  </si>
  <si>
    <t>อบต. ขี้เหล็ก</t>
  </si>
  <si>
    <t>อบต. หัวเรือ</t>
  </si>
  <si>
    <t>อบต. กุดลาด</t>
  </si>
  <si>
    <t>อบต .ปะอาว</t>
  </si>
  <si>
    <t>อบต.โนนผื้ง</t>
  </si>
  <si>
    <t>อบต.บุ่งหวาย</t>
  </si>
  <si>
    <t>อบต.ห้วยขะยุง</t>
  </si>
  <si>
    <t>อบต.โพธิ์ใหญ่</t>
  </si>
  <si>
    <t>อบต.สระสมิง</t>
  </si>
  <si>
    <t>อบต.คูเมือง</t>
  </si>
  <si>
    <t>อบต.ท่าลาด</t>
  </si>
  <si>
    <t>อบต.โนนโหนน</t>
  </si>
  <si>
    <t>อบต.หนองกินเพล</t>
  </si>
  <si>
    <t>อบต.นากระแซง</t>
  </si>
  <si>
    <t>อบต.ทุ่งเทิง</t>
  </si>
  <si>
    <t>อบต.แก้ง</t>
  </si>
  <si>
    <t>อบต.นาส่วง</t>
  </si>
  <si>
    <t>อบต.เมืองเดช</t>
  </si>
  <si>
    <t>อบต.กลาง</t>
  </si>
  <si>
    <t xml:space="preserve">อบต.โนนสมบูรณ์  </t>
  </si>
  <si>
    <t>อบต.บัวงาม</t>
  </si>
  <si>
    <t>อบต.ท่าโพธิ์ศรี</t>
  </si>
  <si>
    <t>อบต.สมสะอาด</t>
  </si>
  <si>
    <t>อบต.ตบหู</t>
  </si>
  <si>
    <t>อบต.คำครั่ง</t>
  </si>
  <si>
    <t>อบต.นาเจริญ</t>
  </si>
  <si>
    <t>อบต.ป่าโมง</t>
  </si>
  <si>
    <t xml:space="preserve"> อบต.สร้างถ่อ</t>
  </si>
  <si>
    <t xml:space="preserve"> อบต.ท่าไห</t>
  </si>
  <si>
    <t xml:space="preserve"> อบต.ก่อเอ้</t>
  </si>
  <si>
    <t xml:space="preserve"> อบต.บ้านไทย</t>
  </si>
  <si>
    <t xml:space="preserve"> อบต.ชีทวน</t>
  </si>
  <si>
    <t xml:space="preserve"> อบต.กลางใหญ่</t>
  </si>
  <si>
    <t xml:space="preserve"> อบต.หัวดอน</t>
  </si>
  <si>
    <t xml:space="preserve"> อบต.หนองเหล่า</t>
  </si>
  <si>
    <t xml:space="preserve"> อบต.ยางขี้นก</t>
  </si>
  <si>
    <t xml:space="preserve"> อบต.ธาตุน้อย</t>
  </si>
  <si>
    <t xml:space="preserve"> อบต.ค้อทอง</t>
  </si>
  <si>
    <t xml:space="preserve"> อบต.ศรีสุข</t>
  </si>
  <si>
    <t xml:space="preserve"> อบต.สหธาตุ</t>
  </si>
  <si>
    <t xml:space="preserve"> อบต.โนนรัง</t>
  </si>
  <si>
    <t xml:space="preserve"> อบต.แดงหม้อ</t>
  </si>
  <si>
    <t xml:space="preserve"> อบต.นาคำใหญ่</t>
  </si>
  <si>
    <t>อบต.นาโพธิ์</t>
  </si>
  <si>
    <t>อบต.ดอนจิก</t>
  </si>
  <si>
    <t>อบต.โนนกลาง</t>
  </si>
  <si>
    <t>อบต.อ่างศิลา</t>
  </si>
  <si>
    <t>อบต.ทรายมูล</t>
  </si>
  <si>
    <t>อบต.ไร่ใต้</t>
  </si>
  <si>
    <t>อบต.โนนกาหลง</t>
  </si>
  <si>
    <t>อบต.หนองบัวฮี</t>
  </si>
  <si>
    <t>อบต.ระเว</t>
  </si>
  <si>
    <t>อบต.บ้านแขม</t>
  </si>
  <si>
    <t>อบต.เกษม</t>
  </si>
  <si>
    <t>อบต.นาสะไม</t>
  </si>
  <si>
    <t>อบต.ขามเปี้ย</t>
  </si>
  <si>
    <t>อบต.โนนกุง</t>
  </si>
  <si>
    <t>อบต.ห้วยฝ้ายพัฒนา</t>
  </si>
  <si>
    <t>อบต.นาพิน</t>
  </si>
  <si>
    <t>อบต.เซเป็ด</t>
  </si>
  <si>
    <t>อบต.โคกจาน</t>
  </si>
  <si>
    <t>อบต.ไหล่ทุ่ง</t>
  </si>
  <si>
    <t>อบต.กระเดียน</t>
  </si>
  <si>
    <t>อบต.คอนสาย</t>
  </si>
  <si>
    <t>อบต.กุศกร</t>
  </si>
  <si>
    <t>อบต.บ้านแดง</t>
  </si>
  <si>
    <t>อบต.ถ้ำแข้</t>
  </si>
  <si>
    <t>อบต.ตากแดด</t>
  </si>
  <si>
    <t>อบต.หนองเต่า</t>
  </si>
  <si>
    <t>อบต.ตระการ</t>
  </si>
  <si>
    <t>อบต.สะพือ</t>
  </si>
  <si>
    <t>อบต.ท่าหลวง</t>
  </si>
  <si>
    <t>อบต.คำเจริญ</t>
  </si>
  <si>
    <t>อบต.กุดยาลวน</t>
  </si>
  <si>
    <t>อบต.เป้า</t>
  </si>
  <si>
    <t xml:space="preserve"> อบต.แก้งเหนือ</t>
  </si>
  <si>
    <t xml:space="preserve"> อบต.หนองสิม</t>
  </si>
  <si>
    <t xml:space="preserve"> อบต.นาแวง</t>
  </si>
  <si>
    <t xml:space="preserve"> อบต.เจียด</t>
  </si>
  <si>
    <t>อบต.ม่วงสามสิบ</t>
  </si>
  <si>
    <t>อบต.หนองเหล่า</t>
  </si>
  <si>
    <t>อบต.หนองเมือง</t>
  </si>
  <si>
    <t>อบต.ยางโยภาพ</t>
  </si>
  <si>
    <t>อบต.เตย</t>
  </si>
  <si>
    <t>อบต.ไผ่ใหญ่</t>
  </si>
  <si>
    <t>อบต.เหล่าบก</t>
  </si>
  <si>
    <t>อบต.ดุมใหญ่</t>
  </si>
  <si>
    <t>อบต.ยางสักกะโพหลุ่ม</t>
  </si>
  <si>
    <t>อบต.โพนแพง</t>
  </si>
  <si>
    <t>อบต.นาเลิง</t>
  </si>
  <si>
    <t>อบต.หนองฮาง</t>
  </si>
  <si>
    <t>อบต.หนองช้างใหญ่</t>
  </si>
  <si>
    <t>อบต.หนองไข่นก</t>
  </si>
  <si>
    <t>อบต.โขงเจียม</t>
  </si>
  <si>
    <t>อบต.นาโพธิ์กลาง</t>
  </si>
  <si>
    <t>อบต.ห้วยยาง</t>
  </si>
  <si>
    <t>อบต. ห้วยไผ่</t>
  </si>
  <si>
    <t>อบต.หนองแสงใหญ่</t>
  </si>
  <si>
    <t>อบต.คำเขื่อนแก้ว</t>
  </si>
  <si>
    <t>อบต.คันไร่</t>
  </si>
  <si>
    <t>อบต.ฝางคำ</t>
  </si>
  <si>
    <t>อบต.ช่องเม็ก</t>
  </si>
  <si>
    <t>อบต.โนนก่อ</t>
  </si>
  <si>
    <t>อำเภอดอนมดแดง</t>
  </si>
  <si>
    <t xml:space="preserve"> อบต.ดอนมดแดง</t>
  </si>
  <si>
    <t xml:space="preserve"> อบต.คำไฮใหญ่</t>
  </si>
  <si>
    <t xml:space="preserve"> อบต.เหล่าแดง</t>
  </si>
  <si>
    <t xml:space="preserve"> อบต.ท่าเมือง</t>
  </si>
  <si>
    <t xml:space="preserve"> อบต.กาบิน</t>
  </si>
  <si>
    <t xml:space="preserve"> อบต.ข้าวปุ้น</t>
  </si>
  <si>
    <t xml:space="preserve"> อบต.แก่งเค็ง</t>
  </si>
  <si>
    <t xml:space="preserve"> อบต.โนนสวาง</t>
  </si>
  <si>
    <t xml:space="preserve"> อบต.หนองทันน้ำ</t>
  </si>
  <si>
    <t xml:space="preserve"> อบต.สำโรง</t>
  </si>
  <si>
    <t xml:space="preserve"> อบต.สองคอน</t>
  </si>
  <si>
    <t xml:space="preserve"> อบต.ม่วงใหญ่</t>
  </si>
  <si>
    <t xml:space="preserve"> อบต.สารภี</t>
  </si>
  <si>
    <t xml:space="preserve"> อบต.โพธิ์ไทร</t>
  </si>
  <si>
    <t xml:space="preserve"> อบต.เหล่างาม</t>
  </si>
  <si>
    <t>อบต.ยางใหญ่</t>
  </si>
  <si>
    <t>อบต.ยาง</t>
  </si>
  <si>
    <t>อบต.บุเปือย</t>
  </si>
  <si>
    <t>อบต.เก่าขาม</t>
  </si>
  <si>
    <t>อบต.โซง</t>
  </si>
  <si>
    <t>อบต.โดมประดิษฐ์</t>
  </si>
  <si>
    <t>อบต.โคกสว่าง</t>
  </si>
  <si>
    <t>อบต.โคกก่อง</t>
  </si>
  <si>
    <t>อบต.ขามป้อม</t>
  </si>
  <si>
    <t>อบต.หนองไฮ</t>
  </si>
  <si>
    <t>อบต.ค้อน้อย</t>
  </si>
  <si>
    <t>อบต.โนนกาเล็น</t>
  </si>
  <si>
    <t>อบต.บอน</t>
  </si>
  <si>
    <t>อบต.โพนงาม</t>
  </si>
  <si>
    <t>อบต.บ้านแมด</t>
  </si>
  <si>
    <t>อบต.โนนค้อ</t>
  </si>
  <si>
    <t>อบต.ห้วยข่า</t>
  </si>
  <si>
    <t>อบต.หนองสะโน</t>
  </si>
  <si>
    <t>อบต.โนนสมบูรณ์</t>
  </si>
  <si>
    <t>อบต.โนนสวรรค์</t>
  </si>
  <si>
    <t>อบต.โสกแสง</t>
  </si>
  <si>
    <t>อบต.บ้านตูม</t>
  </si>
  <si>
    <t>อบต.พรสวรรค์</t>
  </si>
  <si>
    <t>อบต.ตาลสุม</t>
  </si>
  <si>
    <t>อบต.นาคาย</t>
  </si>
  <si>
    <t>อบต.สำโรง</t>
  </si>
  <si>
    <t>อบต.จิกเทิง</t>
  </si>
  <si>
    <t>อบต.หนองกุง</t>
  </si>
  <si>
    <t>อบต.คำหว้า</t>
  </si>
  <si>
    <t xml:space="preserve"> อำเภอทุ่งศรีอุดม</t>
  </si>
  <si>
    <t>อบต.กุดเรือ</t>
  </si>
  <si>
    <t>อบต.นาห่อม</t>
  </si>
  <si>
    <t>อบต.หนองอ้ม</t>
  </si>
  <si>
    <t>อบต.โคกชำแระ</t>
  </si>
  <si>
    <t>อบต.นาเกษม</t>
  </si>
  <si>
    <t>อบต.ดอนใหญ่</t>
  </si>
  <si>
    <t>อบต.แก้งกอก</t>
  </si>
  <si>
    <t>อบต.วาริน</t>
  </si>
  <si>
    <t>อบต.ลาดควาย</t>
  </si>
  <si>
    <t>อบต.นาคำ</t>
  </si>
  <si>
    <t>อบต.คำไหล</t>
  </si>
  <si>
    <t>อบต.หนามแท่ง</t>
  </si>
  <si>
    <t>อบต.นาเลิน</t>
  </si>
  <si>
    <t>อบต.เอือดใหญ่</t>
  </si>
  <si>
    <t>อบต.สงยาง</t>
  </si>
  <si>
    <t>อบต.ตะบ่าย</t>
  </si>
  <si>
    <t>อบต.โพนเมือง</t>
  </si>
  <si>
    <t>อบต.หนองบก</t>
  </si>
  <si>
    <t>อบต.แพงใหญ่</t>
  </si>
  <si>
    <t>อบต.แก่งโดม</t>
  </si>
  <si>
    <t xml:space="preserve"> อบต.ไพบูลย์</t>
  </si>
  <si>
    <t xml:space="preserve"> อบต.โคกสะอาด</t>
  </si>
  <si>
    <t xml:space="preserve"> อำเภอนาตาล</t>
  </si>
  <si>
    <t xml:space="preserve"> อบต.นาตาล</t>
  </si>
  <si>
    <t xml:space="preserve"> อบต.พังเคน</t>
  </si>
  <si>
    <t xml:space="preserve"> อบต.พะลาน</t>
  </si>
  <si>
    <t xml:space="preserve"> อบต.กองโพน</t>
  </si>
  <si>
    <t xml:space="preserve"> อบต.นาดี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</si>
  <si>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</si>
  <si>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</si>
  <si>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(ต่อ)</t>
  </si>
  <si>
    <t>รายได้จากการจัดเก็บเงินภาษีของกรมสรรพากร จำแนกตามประเภทภาษี เป็นรายอำเภอ พ.ศ.  2560</t>
  </si>
  <si>
    <t>Revenue Tax by Type of Taxes and District:  2017</t>
  </si>
  <si>
    <t xml:space="preserve">       ที่มา:  สำนักงานสรรพากรพื้นที่อุบลราชธานี</t>
  </si>
  <si>
    <t xml:space="preserve">  Source:  Ubon Ratchathani Provincial Revenue Office</t>
  </si>
  <si>
    <t>อำเภอนาจะหลวย</t>
  </si>
  <si>
    <t>อำเภอน้ำยืน</t>
  </si>
  <si>
    <t>อำเภอบุณฑริก</t>
  </si>
  <si>
    <t>อำเภอกุดข้าวปุ้น</t>
  </si>
  <si>
    <t>อำเภอตาลสุม</t>
  </si>
  <si>
    <t>อำเภอโพธิ์ไทร</t>
  </si>
  <si>
    <t>อำเภอสำโรง</t>
  </si>
  <si>
    <t>อำเภอทุ่งศรีอุดม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</si>
  <si>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</si>
  <si>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</si>
  <si>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</si>
  <si>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</si>
  <si>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รายได้จากการจัดเก็บเงินภาษีของกรมสรรพสามิต จำแนกตามรายการ พ.ศ.  2556 -  2560</t>
  </si>
  <si>
    <t>Revenue of Excise Tax by Items:  2013 - 2017</t>
  </si>
  <si>
    <t xml:space="preserve">       ที่มา:  สำนักงานสรรพสามิตพื้นที่อุบลราชธานี</t>
  </si>
  <si>
    <t xml:space="preserve">  Source:   Ubon Ratchathani Provincial Excise Office 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</si>
  <si>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</si>
  <si>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</si>
  <si>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</si>
  <si>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</si>
  <si>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</si>
  <si>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</si>
  <si>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</si>
  <si>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</si>
  <si>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</si>
  <si>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</si>
  <si>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</si>
  <si>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</si>
  <si>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</si>
  <si>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</si>
  <si>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</si>
  <si>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</si>
  <si>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</si>
  <si>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</si>
  <si>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</si>
  <si>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29,921,919,76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</si>
  <si>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</si>
  <si>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</si>
  <si>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</si>
  <si>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</si>
  <si>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</si>
  <si>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</si>
  <si>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(2013)</t>
  </si>
  <si>
    <t>(2014)</t>
  </si>
  <si>
    <t>2015)</t>
  </si>
  <si>
    <t>(2016)</t>
  </si>
  <si>
    <t>(2017)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</si>
  <si>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</si>
  <si>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</si>
  <si>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</si>
  <si>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</si>
  <si>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</si>
  <si>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</si>
  <si>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</si>
  <si>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</si>
  <si>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</si>
  <si>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Det Udom District </t>
  </si>
  <si>
    <t xml:space="preserve">   Det Udom Town Municipality </t>
  </si>
  <si>
    <t xml:space="preserve">   Na Suang Subdistrict Municipality</t>
  </si>
  <si>
    <t xml:space="preserve">   Bua Ngam Subdistrict Municipality</t>
  </si>
  <si>
    <t xml:space="preserve">   Kut Prathai Subdistrict Municipality</t>
  </si>
  <si>
    <t xml:space="preserve">   Phonngam Subdistrict Municipality</t>
  </si>
  <si>
    <t xml:space="preserve">Khueang Nai District </t>
  </si>
  <si>
    <t xml:space="preserve">   Khueang Nai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</si>
  <si>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</si>
  <si>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</si>
  <si>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</si>
  <si>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Trakan Phuet Phon District </t>
  </si>
  <si>
    <t xml:space="preserve">   Trakan Phuet Phon Subdistrict Municipality</t>
  </si>
  <si>
    <t xml:space="preserve">Khemarat District </t>
  </si>
  <si>
    <t xml:space="preserve">   Khemarat Subdistrict Municipality</t>
  </si>
  <si>
    <t xml:space="preserve">   Kham Pom   Subdistrict Municipality</t>
  </si>
  <si>
    <t xml:space="preserve">   Nong Phue  Subdistrict Municipality</t>
  </si>
  <si>
    <t xml:space="preserve">   Tep Wongsa  Subdistrict Municipality</t>
  </si>
  <si>
    <t xml:space="preserve">   Hua Na Subdistrict Municipality</t>
  </si>
  <si>
    <t xml:space="preserve">Muang Sam Sip District </t>
  </si>
  <si>
    <t xml:space="preserve">   Muang Sam Sip Subdistrict Municipality</t>
  </si>
  <si>
    <t xml:space="preserve">Khong Chiam District </t>
  </si>
  <si>
    <t xml:space="preserve">   Ban Dan Subdistrict Municipality</t>
  </si>
  <si>
    <t xml:space="preserve">Sirindhorn District </t>
  </si>
  <si>
    <t xml:space="preserve">   Nikhom Sang Toneng Lam Dom Chai </t>
  </si>
  <si>
    <t>Subdistrict Municipality</t>
  </si>
  <si>
    <t xml:space="preserve">   Chong Mek Subdistrict Municipality</t>
  </si>
  <si>
    <t xml:space="preserve">Kut Khaopun District </t>
  </si>
  <si>
    <t xml:space="preserve">   Kut Khaopun Subdistrict Municipality</t>
  </si>
  <si>
    <t xml:space="preserve">Pho Sai District </t>
  </si>
  <si>
    <t xml:space="preserve">   Pho Sai Subdistrict Municipality</t>
  </si>
  <si>
    <t xml:space="preserve">Nam Yuen District </t>
  </si>
  <si>
    <t xml:space="preserve">   Nam Yuen Subdistrict Municipality</t>
  </si>
  <si>
    <t xml:space="preserve">Samrong District </t>
  </si>
  <si>
    <t xml:space="preserve">   Samrong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</si>
  <si>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</si>
  <si>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</si>
  <si>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</si>
  <si>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Na Chaluai District </t>
  </si>
  <si>
    <t xml:space="preserve">   Na Chaluai Subdistrict Municipality</t>
  </si>
  <si>
    <t xml:space="preserve">Tan Sum District </t>
  </si>
  <si>
    <t xml:space="preserve">   Tan Sum Subdistrict Municipality</t>
  </si>
  <si>
    <t xml:space="preserve">Si Mueang Mai District </t>
  </si>
  <si>
    <t xml:space="preserve">   Si Mueang Mai Subdistrict Municipality</t>
  </si>
  <si>
    <t xml:space="preserve">Lao Suea Kok District </t>
  </si>
  <si>
    <t xml:space="preserve">    Lao Suea Kok  Subdistrict Municipality</t>
  </si>
  <si>
    <t xml:space="preserve">Sawang Wirawong District </t>
  </si>
  <si>
    <t xml:space="preserve">Nam Khun District </t>
  </si>
  <si>
    <t xml:space="preserve">Na Yia District </t>
  </si>
  <si>
    <t xml:space="preserve">   Na Yia Subdistrict Municipality</t>
  </si>
  <si>
    <t>Kam Nam Sab Subdistrict Municipality</t>
  </si>
  <si>
    <t>Muang Sri Kai Subdistrict Municipality</t>
  </si>
  <si>
    <t>Kham Kwang Subdistrict Municipality</t>
  </si>
  <si>
    <t>That Subdistrict Municipality</t>
  </si>
  <si>
    <t>Bung Mai Subdistrict Municipality</t>
  </si>
  <si>
    <t>Ban Kok Subdistrict Municipality</t>
  </si>
  <si>
    <t>Huay Rua Subdistrict Municipality</t>
  </si>
  <si>
    <t>Kud Chom Pu Subdistrict Municipality</t>
  </si>
  <si>
    <t>Pho Si Subdistrict Municipality</t>
  </si>
  <si>
    <t>Pho Sai Subdistrict Municipality</t>
  </si>
  <si>
    <t>Nong Nok Tha Subdistrict Municipality</t>
  </si>
  <si>
    <t>Si Wi Chian Subdistrict Municipality</t>
  </si>
  <si>
    <t>Na Pho Subdistrict Municipality</t>
  </si>
  <si>
    <t>Phu Chong Na Yoi Subdistrict Municipality</t>
  </si>
  <si>
    <t>Tha Chang Subdistrict Municipality</t>
  </si>
  <si>
    <t>Sa Wang Subdistrict Municipality</t>
  </si>
  <si>
    <t>Bung Ma Lang Subdistrict Municipality</t>
  </si>
  <si>
    <t>Khi Lex Subdistrict Municipality</t>
  </si>
  <si>
    <t>Ta Kao Subdistrict Municipality</t>
  </si>
  <si>
    <t>Na Jan Subdistrict Municipality</t>
  </si>
  <si>
    <t>Na Ruang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</si>
</sst>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 ;\-#,##0\ "/>
  </numFmts>
  <fonts count="3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Cordia New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.6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  <font>
      <sz val="8"/>
      <name val="TH SarabunPSK"/>
      <family val="2"/>
    </font>
    <font>
      <sz val="9"/>
      <name val="TH SarabunPSK"/>
      <family val="2"/>
    </font>
    <font>
      <b/>
      <sz val="5"/>
      <name val="TH SarabunPSK"/>
      <family val="2"/>
    </font>
    <font>
      <b/>
      <sz val="9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0"/>
      <color rgb="FFFF0000"/>
      <name val="TH SarabunPSK"/>
      <family val="2"/>
    </font>
    <font>
      <b/>
      <sz val="10"/>
      <color rgb="FFFF0000"/>
      <name val="TH SarabunPSK"/>
      <family val="2"/>
    </font>
    <font>
      <sz val="9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2" fillId="0" borderId="0"/>
    <xf numFmtId="0" fontId="12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9" xfId="0" applyFont="1" applyBorder="1" applyAlignment="1">
      <alignment horizontal="left"/>
    </xf>
    <xf numFmtId="0" fontId="6" fillId="0" borderId="11" xfId="0" applyFont="1" applyBorder="1"/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2" xfId="0" applyFont="1" applyBorder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2" xfId="0" applyFont="1" applyBorder="1" applyAlignment="1"/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right" vertical="distributed"/>
    </xf>
    <xf numFmtId="0" fontId="7" fillId="0" borderId="8" xfId="0" applyFont="1" applyBorder="1"/>
    <xf numFmtId="0" fontId="8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0" fontId="11" fillId="0" borderId="1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7" xfId="0" applyFont="1" applyBorder="1"/>
    <xf numFmtId="0" fontId="11" fillId="0" borderId="4" xfId="0" applyFont="1" applyBorder="1"/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3" fontId="5" fillId="0" borderId="0" xfId="1" applyNumberFormat="1" applyFont="1" applyBorder="1"/>
    <xf numFmtId="0" fontId="14" fillId="0" borderId="2" xfId="1" applyFont="1" applyFill="1" applyBorder="1" applyAlignment="1">
      <alignment horizontal="left" vertical="center"/>
    </xf>
    <xf numFmtId="3" fontId="14" fillId="0" borderId="0" xfId="1" applyNumberFormat="1" applyFont="1" applyBorder="1"/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41" fontId="4" fillId="0" borderId="3" xfId="3" applyNumberFormat="1" applyFont="1" applyBorder="1" applyAlignment="1">
      <alignment horizontal="right"/>
    </xf>
    <xf numFmtId="41" fontId="5" fillId="0" borderId="3" xfId="3" applyNumberFormat="1" applyFont="1" applyBorder="1"/>
    <xf numFmtId="41" fontId="5" fillId="0" borderId="3" xfId="3" applyNumberFormat="1" applyFont="1" applyBorder="1" applyAlignment="1">
      <alignment horizontal="right"/>
    </xf>
    <xf numFmtId="41" fontId="5" fillId="0" borderId="3" xfId="3" applyNumberFormat="1" applyFont="1" applyBorder="1" applyAlignment="1">
      <alignment horizontal="left"/>
    </xf>
    <xf numFmtId="41" fontId="4" fillId="0" borderId="3" xfId="3" applyNumberFormat="1" applyFont="1" applyBorder="1"/>
    <xf numFmtId="41" fontId="19" fillId="0" borderId="3" xfId="4" applyNumberFormat="1" applyFont="1" applyBorder="1" applyAlignment="1">
      <alignment horizontal="right" vertical="center"/>
    </xf>
    <xf numFmtId="41" fontId="20" fillId="0" borderId="3" xfId="0" applyNumberFormat="1" applyFont="1" applyFill="1" applyBorder="1" applyAlignment="1">
      <alignment horizontal="right" vertical="center" wrapText="1"/>
    </xf>
    <xf numFmtId="41" fontId="21" fillId="0" borderId="3" xfId="0" applyNumberFormat="1" applyFont="1" applyFill="1" applyBorder="1" applyAlignment="1">
      <alignment horizontal="right" vertical="center"/>
    </xf>
    <xf numFmtId="41" fontId="21" fillId="0" borderId="3" xfId="0" applyNumberFormat="1" applyFont="1" applyFill="1" applyBorder="1" applyAlignment="1">
      <alignment horizontal="right" vertical="center" wrapText="1"/>
    </xf>
    <xf numFmtId="41" fontId="14" fillId="0" borderId="3" xfId="3" applyNumberFormat="1" applyFont="1" applyFill="1" applyBorder="1" applyAlignment="1">
      <alignment horizontal="right" vertical="center"/>
    </xf>
    <xf numFmtId="41" fontId="20" fillId="0" borderId="3" xfId="5" applyNumberFormat="1" applyFont="1" applyFill="1" applyBorder="1" applyAlignment="1">
      <alignment horizontal="right" vertical="center" wrapText="1"/>
    </xf>
    <xf numFmtId="41" fontId="8" fillId="0" borderId="3" xfId="0" applyNumberFormat="1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1" fontId="19" fillId="0" borderId="9" xfId="6" applyNumberFormat="1" applyFont="1" applyBorder="1" applyAlignment="1">
      <alignment horizontal="right" vertical="center"/>
    </xf>
    <xf numFmtId="41" fontId="13" fillId="0" borderId="9" xfId="3" applyNumberFormat="1" applyFont="1" applyFill="1" applyBorder="1" applyAlignment="1">
      <alignment horizontal="right" vertical="center"/>
    </xf>
    <xf numFmtId="41" fontId="20" fillId="0" borderId="3" xfId="4" applyNumberFormat="1" applyFont="1" applyFill="1" applyBorder="1" applyAlignment="1">
      <alignment horizontal="right" vertical="center" wrapText="1"/>
    </xf>
    <xf numFmtId="41" fontId="20" fillId="0" borderId="3" xfId="4" applyNumberFormat="1" applyFont="1" applyFill="1" applyBorder="1" applyAlignment="1">
      <alignment horizontal="right" vertical="center"/>
    </xf>
    <xf numFmtId="41" fontId="13" fillId="0" borderId="1" xfId="0" applyNumberFormat="1" applyFont="1" applyBorder="1" applyAlignment="1">
      <alignment horizontal="left" vertical="center"/>
    </xf>
    <xf numFmtId="41" fontId="13" fillId="0" borderId="1" xfId="0" applyNumberFormat="1" applyFont="1" applyFill="1" applyBorder="1" applyAlignment="1">
      <alignment horizontal="left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10" xfId="0" applyNumberFormat="1" applyFont="1" applyBorder="1" applyAlignment="1">
      <alignment horizontal="center" vertical="center"/>
    </xf>
    <xf numFmtId="41" fontId="22" fillId="0" borderId="9" xfId="0" applyNumberFormat="1" applyFont="1" applyBorder="1"/>
    <xf numFmtId="41" fontId="19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/>
    </xf>
    <xf numFmtId="41" fontId="13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Fill="1" applyBorder="1" applyAlignment="1">
      <alignment horizontal="left" vertical="center"/>
    </xf>
    <xf numFmtId="41" fontId="13" fillId="0" borderId="0" xfId="0" applyNumberFormat="1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41" fontId="21" fillId="0" borderId="3" xfId="0" applyNumberFormat="1" applyFont="1" applyBorder="1"/>
    <xf numFmtId="41" fontId="13" fillId="0" borderId="0" xfId="0" applyNumberFormat="1" applyFont="1" applyFill="1" applyBorder="1" applyAlignment="1">
      <alignment horizontal="left" vertical="center"/>
    </xf>
    <xf numFmtId="41" fontId="20" fillId="0" borderId="3" xfId="5" applyNumberFormat="1" applyFont="1" applyFill="1" applyBorder="1" applyAlignment="1">
      <alignment horizontal="right" vertical="center"/>
    </xf>
    <xf numFmtId="41" fontId="19" fillId="0" borderId="3" xfId="0" applyNumberFormat="1" applyFont="1" applyFill="1" applyBorder="1" applyAlignment="1">
      <alignment horizontal="right" vertical="center" wrapText="1"/>
    </xf>
    <xf numFmtId="41" fontId="13" fillId="0" borderId="3" xfId="3" applyNumberFormat="1" applyFont="1" applyFill="1" applyBorder="1" applyAlignment="1">
      <alignment horizontal="right" vertical="center"/>
    </xf>
    <xf numFmtId="41" fontId="22" fillId="0" borderId="3" xfId="0" applyNumberFormat="1" applyFont="1" applyFill="1" applyBorder="1" applyAlignment="1">
      <alignment horizontal="right" vertical="center" wrapText="1"/>
    </xf>
    <xf numFmtId="41" fontId="22" fillId="0" borderId="3" xfId="0" applyNumberFormat="1" applyFont="1" applyFill="1" applyBorder="1" applyAlignment="1">
      <alignment horizontal="right" vertical="center"/>
    </xf>
    <xf numFmtId="41" fontId="15" fillId="0" borderId="0" xfId="0" applyNumberFormat="1" applyFont="1" applyFill="1" applyBorder="1" applyAlignment="1">
      <alignment horizontal="left" vertical="center"/>
    </xf>
    <xf numFmtId="41" fontId="8" fillId="0" borderId="0" xfId="0" applyNumberFormat="1" applyFont="1" applyBorder="1"/>
    <xf numFmtId="41" fontId="8" fillId="0" borderId="2" xfId="0" applyNumberFormat="1" applyFont="1" applyBorder="1"/>
    <xf numFmtId="41" fontId="7" fillId="0" borderId="3" xfId="0" applyNumberFormat="1" applyFont="1" applyBorder="1"/>
    <xf numFmtId="41" fontId="14" fillId="0" borderId="0" xfId="0" applyNumberFormat="1" applyFont="1" applyFill="1" applyBorder="1" applyAlignment="1">
      <alignment vertical="center"/>
    </xf>
    <xf numFmtId="41" fontId="8" fillId="0" borderId="7" xfId="0" applyNumberFormat="1" applyFont="1" applyBorder="1"/>
    <xf numFmtId="41" fontId="8" fillId="0" borderId="4" xfId="0" applyNumberFormat="1" applyFont="1" applyBorder="1"/>
    <xf numFmtId="41" fontId="8" fillId="0" borderId="5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1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4" fillId="0" borderId="0" xfId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1" fontId="20" fillId="0" borderId="3" xfId="4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/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1" fontId="9" fillId="0" borderId="9" xfId="0" applyNumberFormat="1" applyFont="1" applyBorder="1"/>
    <xf numFmtId="41" fontId="10" fillId="0" borderId="3" xfId="0" applyNumberFormat="1" applyFont="1" applyBorder="1"/>
    <xf numFmtId="41" fontId="14" fillId="0" borderId="0" xfId="0" applyNumberFormat="1" applyFont="1" applyBorder="1"/>
    <xf numFmtId="41" fontId="13" fillId="0" borderId="0" xfId="0" applyNumberFormat="1" applyFont="1" applyBorder="1" applyAlignment="1">
      <alignment horizontal="center"/>
    </xf>
    <xf numFmtId="41" fontId="14" fillId="0" borderId="2" xfId="0" applyNumberFormat="1" applyFont="1" applyBorder="1"/>
    <xf numFmtId="41" fontId="14" fillId="0" borderId="9" xfId="3" applyNumberFormat="1" applyFont="1" applyFill="1" applyBorder="1" applyAlignment="1"/>
    <xf numFmtId="41" fontId="20" fillId="0" borderId="16" xfId="0" applyNumberFormat="1" applyFont="1" applyFill="1" applyBorder="1" applyAlignment="1">
      <alignment horizontal="right" wrapText="1"/>
    </xf>
    <xf numFmtId="41" fontId="20" fillId="0" borderId="18" xfId="0" applyNumberFormat="1" applyFont="1" applyFill="1" applyBorder="1" applyAlignment="1">
      <alignment horizontal="right" wrapText="1"/>
    </xf>
    <xf numFmtId="41" fontId="14" fillId="0" borderId="3" xfId="0" applyNumberFormat="1" applyFont="1" applyBorder="1" applyAlignment="1">
      <alignment vertical="center"/>
    </xf>
    <xf numFmtId="41" fontId="14" fillId="0" borderId="1" xfId="0" applyNumberFormat="1" applyFont="1" applyFill="1" applyBorder="1" applyAlignment="1">
      <alignment horizontal="left"/>
    </xf>
    <xf numFmtId="41" fontId="13" fillId="0" borderId="1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41" fontId="14" fillId="0" borderId="9" xfId="3" applyNumberFormat="1" applyFont="1" applyFill="1" applyBorder="1" applyAlignment="1">
      <alignment horizontal="right"/>
    </xf>
    <xf numFmtId="41" fontId="14" fillId="0" borderId="11" xfId="0" applyNumberFormat="1" applyFont="1" applyBorder="1" applyAlignment="1"/>
    <xf numFmtId="41" fontId="14" fillId="0" borderId="1" xfId="0" applyNumberFormat="1" applyFont="1" applyBorder="1" applyAlignment="1"/>
    <xf numFmtId="41" fontId="14" fillId="0" borderId="0" xfId="0" applyNumberFormat="1" applyFont="1" applyFill="1" applyBorder="1" applyAlignment="1">
      <alignment horizontal="left"/>
    </xf>
    <xf numFmtId="41" fontId="13" fillId="0" borderId="2" xfId="0" applyNumberFormat="1" applyFont="1" applyBorder="1" applyAlignment="1">
      <alignment horizontal="center"/>
    </xf>
    <xf numFmtId="41" fontId="20" fillId="0" borderId="15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/>
    </xf>
    <xf numFmtId="41" fontId="14" fillId="0" borderId="0" xfId="0" applyNumberFormat="1" applyFont="1" applyBorder="1" applyAlignment="1"/>
    <xf numFmtId="41" fontId="14" fillId="0" borderId="3" xfId="3" applyNumberFormat="1" applyFont="1" applyFill="1" applyBorder="1" applyAlignment="1">
      <alignment horizontal="right"/>
    </xf>
    <xf numFmtId="41" fontId="13" fillId="0" borderId="0" xfId="0" applyNumberFormat="1" applyFont="1" applyFill="1" applyBorder="1" applyAlignment="1">
      <alignment horizontal="left"/>
    </xf>
    <xf numFmtId="41" fontId="22" fillId="0" borderId="3" xfId="0" applyNumberFormat="1" applyFont="1" applyBorder="1" applyAlignment="1">
      <alignment horizontal="right"/>
    </xf>
    <xf numFmtId="41" fontId="22" fillId="0" borderId="0" xfId="0" applyNumberFormat="1" applyFont="1" applyBorder="1" applyAlignment="1">
      <alignment horizontal="right"/>
    </xf>
    <xf numFmtId="41" fontId="14" fillId="0" borderId="8" xfId="3" applyNumberFormat="1" applyFont="1" applyFill="1" applyBorder="1" applyAlignment="1">
      <alignment horizontal="right"/>
    </xf>
    <xf numFmtId="41" fontId="21" fillId="0" borderId="3" xfId="0" applyNumberFormat="1" applyFont="1" applyFill="1" applyBorder="1" applyAlignment="1">
      <alignment horizontal="right" wrapText="1"/>
    </xf>
    <xf numFmtId="41" fontId="21" fillId="0" borderId="3" xfId="0" applyNumberFormat="1" applyFont="1" applyFill="1" applyBorder="1" applyAlignment="1">
      <alignment horizontal="right"/>
    </xf>
    <xf numFmtId="41" fontId="19" fillId="0" borderId="3" xfId="7" applyNumberFormat="1" applyFont="1" applyBorder="1" applyAlignment="1">
      <alignment horizontal="right"/>
    </xf>
    <xf numFmtId="41" fontId="20" fillId="0" borderId="17" xfId="0" applyNumberFormat="1" applyFont="1" applyFill="1" applyBorder="1" applyAlignment="1">
      <alignment horizontal="right" wrapText="1"/>
    </xf>
    <xf numFmtId="41" fontId="22" fillId="0" borderId="2" xfId="0" applyNumberFormat="1" applyFont="1" applyBorder="1" applyAlignment="1">
      <alignment horizontal="right"/>
    </xf>
    <xf numFmtId="41" fontId="22" fillId="0" borderId="3" xfId="0" applyNumberFormat="1" applyFont="1" applyFill="1" applyBorder="1" applyAlignment="1">
      <alignment horizontal="right" wrapText="1"/>
    </xf>
    <xf numFmtId="41" fontId="14" fillId="0" borderId="2" xfId="0" applyNumberFormat="1" applyFont="1" applyBorder="1" applyAlignment="1"/>
    <xf numFmtId="41" fontId="14" fillId="0" borderId="3" xfId="0" applyNumberFormat="1" applyFont="1" applyBorder="1" applyAlignment="1"/>
    <xf numFmtId="41" fontId="13" fillId="0" borderId="1" xfId="0" applyNumberFormat="1" applyFont="1" applyBorder="1" applyAlignment="1">
      <alignment horizontal="left"/>
    </xf>
    <xf numFmtId="41" fontId="20" fillId="0" borderId="19" xfId="0" applyNumberFormat="1" applyFont="1" applyFill="1" applyBorder="1" applyAlignment="1">
      <alignment horizontal="right" wrapText="1"/>
    </xf>
    <xf numFmtId="41" fontId="20" fillId="0" borderId="20" xfId="0" applyNumberFormat="1" applyFont="1" applyFill="1" applyBorder="1" applyAlignment="1">
      <alignment horizontal="right" wrapText="1"/>
    </xf>
    <xf numFmtId="41" fontId="13" fillId="0" borderId="0" xfId="0" applyNumberFormat="1" applyFont="1" applyBorder="1" applyAlignment="1">
      <alignment horizontal="left"/>
    </xf>
    <xf numFmtId="41" fontId="19" fillId="0" borderId="0" xfId="7" applyNumberFormat="1" applyFont="1" applyBorder="1" applyAlignment="1">
      <alignment horizontal="right"/>
    </xf>
    <xf numFmtId="41" fontId="20" fillId="0" borderId="21" xfId="0" applyNumberFormat="1" applyFont="1" applyFill="1" applyBorder="1" applyAlignment="1">
      <alignment horizontal="right" wrapText="1"/>
    </xf>
    <xf numFmtId="41" fontId="21" fillId="0" borderId="9" xfId="0" applyNumberFormat="1" applyFont="1" applyFill="1" applyBorder="1" applyAlignment="1">
      <alignment horizontal="right" wrapText="1"/>
    </xf>
    <xf numFmtId="41" fontId="21" fillId="0" borderId="9" xfId="0" applyNumberFormat="1" applyFont="1" applyBorder="1" applyAlignment="1">
      <alignment horizontal="right"/>
    </xf>
    <xf numFmtId="41" fontId="20" fillId="0" borderId="15" xfId="8" applyNumberFormat="1" applyFont="1" applyFill="1" applyBorder="1" applyAlignment="1">
      <alignment horizontal="right" wrapText="1"/>
    </xf>
    <xf numFmtId="41" fontId="20" fillId="0" borderId="16" xfId="8" applyNumberFormat="1" applyFont="1" applyFill="1" applyBorder="1" applyAlignment="1">
      <alignment horizontal="right" wrapText="1"/>
    </xf>
    <xf numFmtId="41" fontId="20" fillId="0" borderId="18" xfId="8" applyNumberFormat="1" applyFont="1" applyFill="1" applyBorder="1" applyAlignment="1">
      <alignment horizontal="right" wrapText="1"/>
    </xf>
    <xf numFmtId="41" fontId="14" fillId="0" borderId="11" xfId="3" applyNumberFormat="1" applyFont="1" applyFill="1" applyBorder="1" applyAlignment="1"/>
    <xf numFmtId="41" fontId="21" fillId="0" borderId="9" xfId="0" applyNumberFormat="1" applyFont="1" applyFill="1" applyBorder="1" applyAlignment="1">
      <alignment horizontal="right"/>
    </xf>
    <xf numFmtId="41" fontId="14" fillId="0" borderId="9" xfId="0" applyNumberFormat="1" applyFont="1" applyFill="1" applyBorder="1" applyAlignment="1">
      <alignment horizontal="right"/>
    </xf>
    <xf numFmtId="41" fontId="6" fillId="0" borderId="0" xfId="0" applyNumberFormat="1" applyFont="1" applyBorder="1"/>
    <xf numFmtId="41" fontId="6" fillId="0" borderId="2" xfId="0" applyNumberFormat="1" applyFont="1" applyBorder="1"/>
    <xf numFmtId="41" fontId="14" fillId="0" borderId="3" xfId="0" applyNumberFormat="1" applyFont="1" applyBorder="1"/>
    <xf numFmtId="41" fontId="20" fillId="0" borderId="3" xfId="10" applyNumberFormat="1" applyFont="1" applyFill="1" applyBorder="1" applyAlignment="1">
      <alignment horizontal="right" wrapText="1"/>
    </xf>
    <xf numFmtId="41" fontId="20" fillId="0" borderId="8" xfId="10" applyNumberFormat="1" applyFont="1" applyFill="1" applyBorder="1" applyAlignment="1">
      <alignment horizontal="right" wrapText="1"/>
    </xf>
    <xf numFmtId="41" fontId="21" fillId="0" borderId="20" xfId="0" applyNumberFormat="1" applyFont="1" applyFill="1" applyBorder="1" applyAlignment="1">
      <alignment horizontal="right"/>
    </xf>
    <xf numFmtId="41" fontId="6" fillId="0" borderId="7" xfId="0" applyNumberFormat="1" applyFont="1" applyBorder="1"/>
    <xf numFmtId="41" fontId="6" fillId="0" borderId="4" xfId="0" applyNumberFormat="1" applyFont="1" applyBorder="1"/>
    <xf numFmtId="41" fontId="14" fillId="0" borderId="7" xfId="0" applyNumberFormat="1" applyFont="1" applyBorder="1"/>
    <xf numFmtId="41" fontId="14" fillId="0" borderId="4" xfId="0" applyNumberFormat="1" applyFont="1" applyBorder="1"/>
    <xf numFmtId="41" fontId="14" fillId="0" borderId="5" xfId="0" applyNumberFormat="1" applyFont="1" applyBorder="1"/>
    <xf numFmtId="41" fontId="14" fillId="0" borderId="11" xfId="3" applyNumberFormat="1" applyFont="1" applyFill="1" applyBorder="1" applyAlignment="1">
      <alignment horizontal="right"/>
    </xf>
    <xf numFmtId="41" fontId="19" fillId="0" borderId="15" xfId="0" applyNumberFormat="1" applyFont="1" applyFill="1" applyBorder="1" applyAlignment="1">
      <alignment horizontal="right" wrapText="1"/>
    </xf>
    <xf numFmtId="41" fontId="19" fillId="0" borderId="16" xfId="0" applyNumberFormat="1" applyFont="1" applyFill="1" applyBorder="1" applyAlignment="1">
      <alignment horizontal="right" wrapText="1"/>
    </xf>
    <xf numFmtId="41" fontId="19" fillId="0" borderId="18" xfId="0" applyNumberFormat="1" applyFont="1" applyFill="1" applyBorder="1" applyAlignment="1">
      <alignment horizontal="right" wrapText="1"/>
    </xf>
    <xf numFmtId="41" fontId="22" fillId="0" borderId="3" xfId="0" applyNumberFormat="1" applyFont="1" applyFill="1" applyBorder="1" applyAlignment="1">
      <alignment horizontal="right"/>
    </xf>
    <xf numFmtId="41" fontId="13" fillId="0" borderId="3" xfId="3" applyNumberFormat="1" applyFont="1" applyFill="1" applyBorder="1" applyAlignment="1">
      <alignment horizontal="right"/>
    </xf>
    <xf numFmtId="41" fontId="19" fillId="0" borderId="17" xfId="0" applyNumberFormat="1" applyFont="1" applyFill="1" applyBorder="1" applyAlignment="1">
      <alignment horizontal="right" wrapText="1"/>
    </xf>
    <xf numFmtId="41" fontId="19" fillId="0" borderId="3" xfId="0" applyNumberFormat="1" applyFont="1" applyFill="1" applyBorder="1" applyAlignment="1">
      <alignment horizontal="right" wrapText="1"/>
    </xf>
    <xf numFmtId="41" fontId="13" fillId="0" borderId="3" xfId="0" applyNumberFormat="1" applyFont="1" applyFill="1" applyBorder="1" applyAlignment="1">
      <alignment horizontal="right"/>
    </xf>
    <xf numFmtId="41" fontId="14" fillId="0" borderId="0" xfId="0" applyNumberFormat="1" applyFont="1" applyFill="1" applyBorder="1" applyAlignment="1"/>
    <xf numFmtId="41" fontId="20" fillId="0" borderId="3" xfId="0" applyNumberFormat="1" applyFont="1" applyFill="1" applyBorder="1" applyAlignment="1">
      <alignment horizontal="right" wrapText="1"/>
    </xf>
    <xf numFmtId="41" fontId="14" fillId="0" borderId="3" xfId="0" applyNumberFormat="1" applyFont="1" applyFill="1" applyBorder="1" applyAlignment="1">
      <alignment horizontal="right"/>
    </xf>
    <xf numFmtId="41" fontId="13" fillId="0" borderId="1" xfId="0" applyNumberFormat="1" applyFont="1" applyFill="1" applyBorder="1" applyAlignment="1">
      <alignment horizontal="left"/>
    </xf>
    <xf numFmtId="41" fontId="19" fillId="0" borderId="9" xfId="7" applyNumberFormat="1" applyFont="1" applyBorder="1" applyAlignment="1">
      <alignment horizontal="right"/>
    </xf>
    <xf numFmtId="41" fontId="19" fillId="0" borderId="1" xfId="7" applyNumberFormat="1" applyFont="1" applyBorder="1" applyAlignment="1">
      <alignment horizontal="right"/>
    </xf>
    <xf numFmtId="41" fontId="22" fillId="0" borderId="9" xfId="0" applyNumberFormat="1" applyFont="1" applyBorder="1" applyAlignment="1">
      <alignment horizontal="right"/>
    </xf>
    <xf numFmtId="41" fontId="22" fillId="0" borderId="16" xfId="0" applyNumberFormat="1" applyFont="1" applyFill="1" applyBorder="1" applyAlignment="1">
      <alignment horizontal="right" wrapText="1"/>
    </xf>
    <xf numFmtId="41" fontId="22" fillId="0" borderId="16" xfId="0" applyNumberFormat="1" applyFont="1" applyFill="1" applyBorder="1" applyAlignment="1">
      <alignment horizontal="right"/>
    </xf>
    <xf numFmtId="41" fontId="19" fillId="0" borderId="3" xfId="10" applyNumberFormat="1" applyFont="1" applyBorder="1" applyAlignment="1"/>
    <xf numFmtId="41" fontId="19" fillId="0" borderId="2" xfId="10" applyNumberFormat="1" applyFont="1" applyBorder="1" applyAlignment="1"/>
    <xf numFmtId="41" fontId="14" fillId="0" borderId="16" xfId="3" applyNumberFormat="1" applyFont="1" applyFill="1" applyBorder="1" applyAlignment="1">
      <alignment horizontal="right"/>
    </xf>
    <xf numFmtId="41" fontId="21" fillId="0" borderId="20" xfId="0" applyNumberFormat="1" applyFont="1" applyFill="1" applyBorder="1" applyAlignment="1">
      <alignment horizontal="right" wrapText="1"/>
    </xf>
    <xf numFmtId="41" fontId="14" fillId="0" borderId="20" xfId="3" applyNumberFormat="1" applyFont="1" applyFill="1" applyBorder="1" applyAlignment="1">
      <alignment horizontal="right"/>
    </xf>
    <xf numFmtId="41" fontId="20" fillId="0" borderId="15" xfId="10" applyNumberFormat="1" applyFont="1" applyFill="1" applyBorder="1" applyAlignment="1">
      <alignment horizontal="right" wrapText="1"/>
    </xf>
    <xf numFmtId="41" fontId="20" fillId="0" borderId="16" xfId="10" applyNumberFormat="1" applyFont="1" applyFill="1" applyBorder="1" applyAlignment="1">
      <alignment horizontal="right" wrapText="1"/>
    </xf>
    <xf numFmtId="41" fontId="20" fillId="0" borderId="18" xfId="10" applyNumberFormat="1" applyFont="1" applyFill="1" applyBorder="1" applyAlignment="1">
      <alignment horizontal="right" wrapText="1"/>
    </xf>
    <xf numFmtId="41" fontId="14" fillId="0" borderId="17" xfId="3" applyNumberFormat="1" applyFont="1" applyFill="1" applyBorder="1" applyAlignment="1">
      <alignment horizontal="right"/>
    </xf>
    <xf numFmtId="41" fontId="21" fillId="0" borderId="16" xfId="0" applyNumberFormat="1" applyFont="1" applyBorder="1" applyAlignment="1">
      <alignment horizontal="right"/>
    </xf>
    <xf numFmtId="41" fontId="20" fillId="0" borderId="22" xfId="0" applyNumberFormat="1" applyFont="1" applyFill="1" applyBorder="1" applyAlignment="1">
      <alignment horizontal="right" wrapText="1"/>
    </xf>
    <xf numFmtId="41" fontId="14" fillId="0" borderId="11" xfId="0" applyNumberFormat="1" applyFont="1" applyFill="1" applyBorder="1" applyAlignment="1"/>
    <xf numFmtId="41" fontId="21" fillId="0" borderId="20" xfId="0" applyNumberFormat="1" applyFont="1" applyBorder="1" applyAlignment="1">
      <alignment horizontal="right"/>
    </xf>
    <xf numFmtId="41" fontId="22" fillId="0" borderId="16" xfId="0" applyNumberFormat="1" applyFont="1" applyBorder="1" applyAlignment="1">
      <alignment horizontal="right"/>
    </xf>
    <xf numFmtId="41" fontId="21" fillId="0" borderId="3" xfId="0" applyNumberFormat="1" applyFont="1" applyBorder="1" applyAlignment="1">
      <alignment horizontal="right"/>
    </xf>
    <xf numFmtId="41" fontId="21" fillId="0" borderId="3" xfId="0" applyNumberFormat="1" applyFont="1" applyFill="1" applyBorder="1" applyAlignment="1"/>
    <xf numFmtId="41" fontId="19" fillId="0" borderId="3" xfId="9" applyNumberFormat="1" applyFont="1" applyBorder="1" applyAlignment="1">
      <alignment horizontal="right"/>
    </xf>
    <xf numFmtId="41" fontId="19" fillId="0" borderId="0" xfId="9" applyNumberFormat="1" applyFont="1" applyBorder="1" applyAlignment="1">
      <alignment horizontal="right"/>
    </xf>
    <xf numFmtId="41" fontId="13" fillId="0" borderId="8" xfId="3" applyNumberFormat="1" applyFont="1" applyFill="1" applyBorder="1" applyAlignment="1">
      <alignment horizontal="right"/>
    </xf>
    <xf numFmtId="41" fontId="14" fillId="0" borderId="0" xfId="0" applyNumberFormat="1" applyFont="1" applyBorder="1" applyAlignment="1">
      <alignment horizontal="center"/>
    </xf>
    <xf numFmtId="41" fontId="14" fillId="0" borderId="2" xfId="0" applyNumberFormat="1" applyFont="1" applyBorder="1" applyAlignment="1">
      <alignment horizontal="center"/>
    </xf>
    <xf numFmtId="41" fontId="14" fillId="0" borderId="3" xfId="0" applyNumberFormat="1" applyFont="1" applyFill="1" applyBorder="1" applyAlignment="1"/>
    <xf numFmtId="0" fontId="2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2" applyNumberFormat="1" applyFont="1" applyFill="1" applyBorder="1" applyAlignment="1">
      <alignment horizontal="left"/>
    </xf>
    <xf numFmtId="0" fontId="26" fillId="0" borderId="0" xfId="1" applyFont="1" applyFill="1" applyBorder="1" applyAlignment="1">
      <alignment horizontal="left" vertical="center"/>
    </xf>
    <xf numFmtId="0" fontId="13" fillId="0" borderId="0" xfId="2" applyNumberFormat="1" applyFont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10" fillId="0" borderId="0" xfId="2" applyNumberFormat="1" applyFont="1" applyFill="1" applyBorder="1" applyAlignment="1">
      <alignment horizontal="left"/>
    </xf>
    <xf numFmtId="0" fontId="13" fillId="0" borderId="8" xfId="2" applyNumberFormat="1" applyFont="1" applyFill="1" applyBorder="1" applyAlignment="1">
      <alignment horizontal="left"/>
    </xf>
    <xf numFmtId="4" fontId="6" fillId="0" borderId="0" xfId="0" applyNumberFormat="1" applyFont="1"/>
    <xf numFmtId="41" fontId="5" fillId="0" borderId="3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5" fillId="0" borderId="0" xfId="0" applyNumberFormat="1" applyFont="1" applyBorder="1"/>
    <xf numFmtId="41" fontId="5" fillId="0" borderId="2" xfId="2" applyNumberFormat="1" applyFont="1" applyFill="1" applyBorder="1" applyAlignment="1">
      <alignment horizontal="left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41" fontId="14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 indent="1"/>
    </xf>
    <xf numFmtId="41" fontId="5" fillId="0" borderId="3" xfId="0" applyNumberFormat="1" applyFont="1" applyBorder="1" applyAlignment="1">
      <alignment horizontal="right"/>
    </xf>
    <xf numFmtId="41" fontId="16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/>
    </xf>
    <xf numFmtId="41" fontId="6" fillId="0" borderId="1" xfId="0" applyNumberFormat="1" applyFont="1" applyBorder="1"/>
    <xf numFmtId="41" fontId="5" fillId="0" borderId="10" xfId="2" applyNumberFormat="1" applyFont="1" applyFill="1" applyBorder="1" applyAlignment="1">
      <alignment horizontal="left"/>
    </xf>
    <xf numFmtId="41" fontId="4" fillId="0" borderId="1" xfId="2" applyNumberFormat="1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5" fillId="0" borderId="11" xfId="2" applyNumberFormat="1" applyFont="1" applyFill="1" applyBorder="1" applyAlignment="1">
      <alignment horizontal="left" indent="1"/>
    </xf>
    <xf numFmtId="41" fontId="4" fillId="0" borderId="2" xfId="0" applyNumberFormat="1" applyFont="1" applyBorder="1" applyAlignment="1">
      <alignment horizontal="center"/>
    </xf>
    <xf numFmtId="41" fontId="5" fillId="0" borderId="2" xfId="0" applyNumberFormat="1" applyFont="1" applyBorder="1"/>
    <xf numFmtId="41" fontId="5" fillId="0" borderId="5" xfId="0" applyNumberFormat="1" applyFont="1" applyBorder="1"/>
    <xf numFmtId="41" fontId="8" fillId="0" borderId="3" xfId="0" quotePrefix="1" applyNumberFormat="1" applyFont="1" applyBorder="1" applyAlignment="1">
      <alignment horizontal="center"/>
    </xf>
    <xf numFmtId="41" fontId="8" fillId="0" borderId="3" xfId="3" quotePrefix="1" applyNumberFormat="1" applyFont="1" applyBorder="1" applyAlignment="1">
      <alignment horizontal="center"/>
    </xf>
    <xf numFmtId="41" fontId="18" fillId="2" borderId="3" xfId="0" applyNumberFormat="1" applyFont="1" applyFill="1" applyBorder="1" applyAlignment="1">
      <alignment horizontal="right" vertical="center"/>
    </xf>
    <xf numFmtId="41" fontId="8" fillId="2" borderId="3" xfId="3" applyNumberFormat="1" applyFont="1" applyFill="1" applyBorder="1" applyAlignment="1">
      <alignment horizontal="right"/>
    </xf>
    <xf numFmtId="41" fontId="8" fillId="0" borderId="3" xfId="3" applyNumberFormat="1" applyFont="1" applyBorder="1" applyAlignment="1">
      <alignment horizontal="left"/>
    </xf>
    <xf numFmtId="41" fontId="8" fillId="0" borderId="3" xfId="3" applyNumberFormat="1" applyFont="1" applyBorder="1" applyAlignment="1"/>
    <xf numFmtId="41" fontId="7" fillId="2" borderId="3" xfId="3" applyNumberFormat="1" applyFont="1" applyFill="1" applyBorder="1" applyAlignment="1">
      <alignment horizontal="right"/>
    </xf>
    <xf numFmtId="41" fontId="7" fillId="0" borderId="3" xfId="3" applyNumberFormat="1" applyFont="1" applyBorder="1"/>
    <xf numFmtId="41" fontId="18" fillId="2" borderId="3" xfId="3" applyNumberFormat="1" applyFont="1" applyFill="1" applyBorder="1" applyAlignment="1">
      <alignment horizontal="right" vertical="center"/>
    </xf>
    <xf numFmtId="41" fontId="8" fillId="0" borderId="3" xfId="3" applyNumberFormat="1" applyFont="1" applyBorder="1"/>
    <xf numFmtId="41" fontId="9" fillId="0" borderId="9" xfId="3" quotePrefix="1" applyNumberFormat="1" applyFont="1" applyBorder="1" applyAlignment="1">
      <alignment horizontal="center"/>
    </xf>
    <xf numFmtId="41" fontId="9" fillId="0" borderId="0" xfId="0" applyNumberFormat="1" applyFont="1"/>
    <xf numFmtId="41" fontId="6" fillId="0" borderId="0" xfId="0" applyNumberFormat="1" applyFont="1"/>
    <xf numFmtId="41" fontId="9" fillId="0" borderId="0" xfId="0" applyNumberFormat="1" applyFont="1" applyBorder="1"/>
    <xf numFmtId="41" fontId="3" fillId="0" borderId="0" xfId="0" applyNumberFormat="1" applyFont="1"/>
    <xf numFmtId="41" fontId="5" fillId="0" borderId="0" xfId="0" applyNumberFormat="1" applyFont="1"/>
    <xf numFmtId="41" fontId="27" fillId="0" borderId="3" xfId="0" applyNumberFormat="1" applyFont="1" applyBorder="1"/>
    <xf numFmtId="41" fontId="28" fillId="0" borderId="3" xfId="0" applyNumberFormat="1" applyFont="1" applyBorder="1"/>
    <xf numFmtId="3" fontId="6" fillId="0" borderId="0" xfId="0" applyNumberFormat="1" applyFont="1"/>
    <xf numFmtId="188" fontId="5" fillId="0" borderId="3" xfId="0" applyNumberFormat="1" applyFont="1" applyBorder="1"/>
    <xf numFmtId="188" fontId="5" fillId="0" borderId="3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 vertical="center"/>
    </xf>
    <xf numFmtId="188" fontId="5" fillId="0" borderId="3" xfId="0" applyNumberFormat="1" applyFont="1" applyBorder="1" applyAlignment="1">
      <alignment horizontal="right" vertical="center"/>
    </xf>
    <xf numFmtId="3" fontId="3" fillId="0" borderId="0" xfId="0" applyNumberFormat="1" applyFont="1"/>
    <xf numFmtId="43" fontId="6" fillId="0" borderId="0" xfId="0" applyNumberFormat="1" applyFont="1"/>
    <xf numFmtId="0" fontId="29" fillId="0" borderId="0" xfId="0" applyFont="1"/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indent="1"/>
    </xf>
    <xf numFmtId="0" fontId="30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horizontal="left" indent="1"/>
    </xf>
    <xf numFmtId="0" fontId="29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vertical="center"/>
    </xf>
    <xf numFmtId="0" fontId="31" fillId="0" borderId="0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2" xfId="0" applyFont="1" applyBorder="1" applyAlignment="1"/>
    <xf numFmtId="0" fontId="5" fillId="0" borderId="0" xfId="0" applyFont="1" applyAlignment="1"/>
    <xf numFmtId="0" fontId="5" fillId="0" borderId="7" xfId="0" applyFont="1" applyBorder="1" applyAlignment="1"/>
    <xf numFmtId="0" fontId="5" fillId="0" borderId="4" xfId="0" applyFont="1" applyBorder="1" applyAlignment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1">
    <cellStyle name="Comma" xfId="3" builtinId="3"/>
    <cellStyle name="Normal" xfId="0" builtinId="0"/>
    <cellStyle name="Normal 2" xfId="2"/>
    <cellStyle name="Normal 3" xfId="1"/>
    <cellStyle name="ปกติ 10 2" xfId="4"/>
    <cellStyle name="ปกติ 13" xfId="6"/>
    <cellStyle name="ปกติ 3 2 2" xfId="7"/>
    <cellStyle name="ปกติ 5" xfId="9"/>
    <cellStyle name="ปกติ 6" xfId="8"/>
    <cellStyle name="ปกติ 7" xfId="10"/>
    <cellStyle name="ปกติ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/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12" name="Group 11"/>
        <xdr:cNvGrpSpPr/>
      </xdr:nvGrpSpPr>
      <xdr:grpSpPr>
        <a:xfrm>
          <a:off x="11247218" y="67352"/>
          <a:ext cx="307857" cy="2203247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134622</xdr:colOff>
      <xdr:row>116</xdr:row>
      <xdr:rowOff>38777</xdr:rowOff>
    </xdr:from>
    <xdr:to>
      <xdr:col>21</xdr:col>
      <xdr:colOff>48009</xdr:colOff>
      <xdr:row>126</xdr:row>
      <xdr:rowOff>76200</xdr:rowOff>
    </xdr:to>
    <xdr:grpSp>
      <xdr:nvGrpSpPr>
        <xdr:cNvPr id="28" name="Group 11"/>
        <xdr:cNvGrpSpPr/>
      </xdr:nvGrpSpPr>
      <xdr:grpSpPr>
        <a:xfrm>
          <a:off x="11256743" y="28344383"/>
          <a:ext cx="307857" cy="2240681"/>
          <a:chOff x="9736688" y="67352"/>
          <a:chExt cx="413690" cy="2203247"/>
        </a:xfrm>
      </xdr:grpSpPr>
      <xdr:grpSp>
        <xdr:nvGrpSpPr>
          <xdr:cNvPr id="2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3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962025</xdr:colOff>
      <xdr:row>46</xdr:row>
      <xdr:rowOff>85725</xdr:rowOff>
    </xdr:from>
    <xdr:to>
      <xdr:col>20</xdr:col>
      <xdr:colOff>266700</xdr:colOff>
      <xdr:row>56</xdr:row>
      <xdr:rowOff>67544</xdr:rowOff>
    </xdr:to>
    <xdr:grpSp>
      <xdr:nvGrpSpPr>
        <xdr:cNvPr id="33" name="Group 7"/>
        <xdr:cNvGrpSpPr/>
      </xdr:nvGrpSpPr>
      <xdr:grpSpPr>
        <a:xfrm>
          <a:off x="10977707" y="11198225"/>
          <a:ext cx="536671" cy="2771971"/>
          <a:chOff x="9220200" y="3686175"/>
          <a:chExt cx="466725" cy="2829794"/>
        </a:xfrm>
      </xdr:grpSpPr>
      <xdr:grpSp>
        <xdr:nvGrpSpPr>
          <xdr:cNvPr id="3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3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133350</xdr:colOff>
      <xdr:row>57</xdr:row>
      <xdr:rowOff>0</xdr:rowOff>
    </xdr:from>
    <xdr:to>
      <xdr:col>21</xdr:col>
      <xdr:colOff>46737</xdr:colOff>
      <xdr:row>66</xdr:row>
      <xdr:rowOff>219642</xdr:rowOff>
    </xdr:to>
    <xdr:grpSp>
      <xdr:nvGrpSpPr>
        <xdr:cNvPr id="43" name="Group 11"/>
        <xdr:cNvGrpSpPr/>
      </xdr:nvGrpSpPr>
      <xdr:grpSpPr>
        <a:xfrm>
          <a:off x="11255471" y="14172045"/>
          <a:ext cx="307857" cy="2191991"/>
          <a:chOff x="9736688" y="67352"/>
          <a:chExt cx="413690" cy="2203247"/>
        </a:xfrm>
      </xdr:grpSpPr>
      <xdr:grpSp>
        <xdr:nvGrpSpPr>
          <xdr:cNvPr id="44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4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7" name="TextBox 4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923925</xdr:colOff>
      <xdr:row>102</xdr:row>
      <xdr:rowOff>38100</xdr:rowOff>
    </xdr:from>
    <xdr:to>
      <xdr:col>20</xdr:col>
      <xdr:colOff>257174</xdr:colOff>
      <xdr:row>114</xdr:row>
      <xdr:rowOff>124694</xdr:rowOff>
    </xdr:to>
    <xdr:grpSp>
      <xdr:nvGrpSpPr>
        <xdr:cNvPr id="53" name="Group 7"/>
        <xdr:cNvGrpSpPr/>
      </xdr:nvGrpSpPr>
      <xdr:grpSpPr>
        <a:xfrm>
          <a:off x="10939607" y="25024388"/>
          <a:ext cx="574770" cy="3088412"/>
          <a:chOff x="9220200" y="3686175"/>
          <a:chExt cx="466725" cy="2829794"/>
        </a:xfrm>
      </xdr:grpSpPr>
      <xdr:grpSp>
        <xdr:nvGrpSpPr>
          <xdr:cNvPr id="5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7" name="TextBox 5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18282</xdr:colOff>
      <xdr:row>19</xdr:row>
      <xdr:rowOff>180975</xdr:rowOff>
    </xdr:from>
    <xdr:to>
      <xdr:col>20</xdr:col>
      <xdr:colOff>304327</xdr:colOff>
      <xdr:row>30</xdr:row>
      <xdr:rowOff>28442</xdr:rowOff>
    </xdr:to>
    <xdr:grpSp>
      <xdr:nvGrpSpPr>
        <xdr:cNvPr id="11" name="Group 10"/>
        <xdr:cNvGrpSpPr/>
      </xdr:nvGrpSpPr>
      <xdr:grpSpPr>
        <a:xfrm>
          <a:off x="10218691" y="4588452"/>
          <a:ext cx="441909" cy="2800217"/>
          <a:chOff x="9582729" y="4185230"/>
          <a:chExt cx="477700" cy="2477919"/>
        </a:xfrm>
      </xdr:grpSpPr>
      <xdr:grpSp>
        <xdr:nvGrpSpPr>
          <xdr:cNvPr id="8" name="Group 7"/>
          <xdr:cNvGrpSpPr/>
        </xdr:nvGrpSpPr>
        <xdr:grpSpPr>
          <a:xfrm>
            <a:off x="9718478" y="6234529"/>
            <a:ext cx="341951" cy="428620"/>
            <a:chOff x="9583099" y="6219830"/>
            <a:chExt cx="341951" cy="428620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45954" y="6256975"/>
              <a:ext cx="413185" cy="3388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152388</xdr:colOff>
      <xdr:row>31</xdr:row>
      <xdr:rowOff>38097</xdr:rowOff>
    </xdr:from>
    <xdr:to>
      <xdr:col>21</xdr:col>
      <xdr:colOff>46727</xdr:colOff>
      <xdr:row>42</xdr:row>
      <xdr:rowOff>190499</xdr:rowOff>
    </xdr:to>
    <xdr:grpSp>
      <xdr:nvGrpSpPr>
        <xdr:cNvPr id="73" name="Group 11"/>
        <xdr:cNvGrpSpPr/>
      </xdr:nvGrpSpPr>
      <xdr:grpSpPr>
        <a:xfrm>
          <a:off x="10352797" y="7432961"/>
          <a:ext cx="370589" cy="2447061"/>
          <a:chOff x="9775252" y="67350"/>
          <a:chExt cx="375126" cy="2203249"/>
        </a:xfrm>
      </xdr:grpSpPr>
      <xdr:grpSp>
        <xdr:nvGrpSpPr>
          <xdr:cNvPr id="74" name="Group 7"/>
          <xdr:cNvGrpSpPr/>
        </xdr:nvGrpSpPr>
        <xdr:grpSpPr>
          <a:xfrm>
            <a:off x="9775252" y="67350"/>
            <a:ext cx="309447" cy="504830"/>
            <a:chOff x="10039814" y="238123"/>
            <a:chExt cx="309447" cy="504830"/>
          </a:xfrm>
        </xdr:grpSpPr>
        <xdr:sp macro="" textlink="">
          <xdr:nvSpPr>
            <xdr:cNvPr id="76" name="Flowchart: Delay 8"/>
            <xdr:cNvSpPr/>
          </xdr:nvSpPr>
          <xdr:spPr bwMode="auto">
            <a:xfrm rot="16200000">
              <a:off x="9982432" y="295505"/>
              <a:ext cx="409575" cy="29481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970643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0</xdr:colOff>
      <xdr:row>78</xdr:row>
      <xdr:rowOff>190500</xdr:rowOff>
    </xdr:from>
    <xdr:to>
      <xdr:col>20</xdr:col>
      <xdr:colOff>286045</xdr:colOff>
      <xdr:row>90</xdr:row>
      <xdr:rowOff>74272</xdr:rowOff>
    </xdr:to>
    <xdr:grpSp>
      <xdr:nvGrpSpPr>
        <xdr:cNvPr id="83" name="Group 10"/>
        <xdr:cNvGrpSpPr/>
      </xdr:nvGrpSpPr>
      <xdr:grpSpPr>
        <a:xfrm>
          <a:off x="10200409" y="19136591"/>
          <a:ext cx="441909" cy="3104954"/>
          <a:chOff x="9582729" y="4185230"/>
          <a:chExt cx="477700" cy="2516892"/>
        </a:xfrm>
      </xdr:grpSpPr>
      <xdr:grpSp>
        <xdr:nvGrpSpPr>
          <xdr:cNvPr id="8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8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7" name="TextBox 8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 197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91</xdr:row>
      <xdr:rowOff>0</xdr:rowOff>
    </xdr:from>
    <xdr:to>
      <xdr:col>21</xdr:col>
      <xdr:colOff>46737</xdr:colOff>
      <xdr:row>102</xdr:row>
      <xdr:rowOff>85725</xdr:rowOff>
    </xdr:to>
    <xdr:grpSp>
      <xdr:nvGrpSpPr>
        <xdr:cNvPr id="88" name="Group 11"/>
        <xdr:cNvGrpSpPr/>
      </xdr:nvGrpSpPr>
      <xdr:grpSpPr>
        <a:xfrm>
          <a:off x="10314709" y="22245205"/>
          <a:ext cx="408687" cy="2570884"/>
          <a:chOff x="9736688" y="67352"/>
          <a:chExt cx="413690" cy="2203247"/>
        </a:xfrm>
      </xdr:grpSpPr>
      <xdr:grpSp>
        <xdr:nvGrpSpPr>
          <xdr:cNvPr id="8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2" name="TextBox 9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139</xdr:row>
      <xdr:rowOff>28575</xdr:rowOff>
    </xdr:from>
    <xdr:to>
      <xdr:col>20</xdr:col>
      <xdr:colOff>266995</xdr:colOff>
      <xdr:row>149</xdr:row>
      <xdr:rowOff>17123</xdr:rowOff>
    </xdr:to>
    <xdr:grpSp>
      <xdr:nvGrpSpPr>
        <xdr:cNvPr id="93" name="Group 10"/>
        <xdr:cNvGrpSpPr/>
      </xdr:nvGrpSpPr>
      <xdr:grpSpPr>
        <a:xfrm>
          <a:off x="10177030" y="34136734"/>
          <a:ext cx="446238" cy="2759457"/>
          <a:chOff x="9582729" y="4185230"/>
          <a:chExt cx="477700" cy="2516892"/>
        </a:xfrm>
      </xdr:grpSpPr>
      <xdr:grpSp>
        <xdr:nvGrpSpPr>
          <xdr:cNvPr id="9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9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7" name="TextBox 9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150</xdr:row>
      <xdr:rowOff>9525</xdr:rowOff>
    </xdr:from>
    <xdr:to>
      <xdr:col>21</xdr:col>
      <xdr:colOff>37212</xdr:colOff>
      <xdr:row>159</xdr:row>
      <xdr:rowOff>210117</xdr:rowOff>
    </xdr:to>
    <xdr:grpSp>
      <xdr:nvGrpSpPr>
        <xdr:cNvPr id="98" name="Group 11"/>
        <xdr:cNvGrpSpPr/>
      </xdr:nvGrpSpPr>
      <xdr:grpSpPr>
        <a:xfrm>
          <a:off x="10305184" y="36914570"/>
          <a:ext cx="408687" cy="2218161"/>
          <a:chOff x="9736688" y="67352"/>
          <a:chExt cx="413690" cy="2203247"/>
        </a:xfrm>
      </xdr:grpSpPr>
      <xdr:grpSp>
        <xdr:nvGrpSpPr>
          <xdr:cNvPr id="9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0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2" name="TextBox 10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198</xdr:row>
      <xdr:rowOff>133350</xdr:rowOff>
    </xdr:from>
    <xdr:to>
      <xdr:col>20</xdr:col>
      <xdr:colOff>276520</xdr:colOff>
      <xdr:row>207</xdr:row>
      <xdr:rowOff>26648</xdr:rowOff>
    </xdr:to>
    <xdr:grpSp>
      <xdr:nvGrpSpPr>
        <xdr:cNvPr id="103" name="Group 10"/>
        <xdr:cNvGrpSpPr/>
      </xdr:nvGrpSpPr>
      <xdr:grpSpPr>
        <a:xfrm>
          <a:off x="10186555" y="49100509"/>
          <a:ext cx="446238" cy="2465048"/>
          <a:chOff x="9582729" y="4185230"/>
          <a:chExt cx="477700" cy="2516892"/>
        </a:xfrm>
      </xdr:grpSpPr>
      <xdr:grpSp>
        <xdr:nvGrpSpPr>
          <xdr:cNvPr id="10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0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7" name="TextBox 10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201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208</xdr:row>
      <xdr:rowOff>0</xdr:rowOff>
    </xdr:from>
    <xdr:to>
      <xdr:col>21</xdr:col>
      <xdr:colOff>37212</xdr:colOff>
      <xdr:row>217</xdr:row>
      <xdr:rowOff>200592</xdr:rowOff>
    </xdr:to>
    <xdr:grpSp>
      <xdr:nvGrpSpPr>
        <xdr:cNvPr id="108" name="Group 11"/>
        <xdr:cNvGrpSpPr/>
      </xdr:nvGrpSpPr>
      <xdr:grpSpPr>
        <a:xfrm>
          <a:off x="10305184" y="51573545"/>
          <a:ext cx="408687" cy="2218161"/>
          <a:chOff x="9736688" y="67352"/>
          <a:chExt cx="413690" cy="2203247"/>
        </a:xfrm>
      </xdr:grpSpPr>
      <xdr:grpSp>
        <xdr:nvGrpSpPr>
          <xdr:cNvPr id="10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1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2" name="TextBox 1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256</xdr:row>
      <xdr:rowOff>238124</xdr:rowOff>
    </xdr:from>
    <xdr:to>
      <xdr:col>20</xdr:col>
      <xdr:colOff>266995</xdr:colOff>
      <xdr:row>267</xdr:row>
      <xdr:rowOff>21330</xdr:rowOff>
    </xdr:to>
    <xdr:grpSp>
      <xdr:nvGrpSpPr>
        <xdr:cNvPr id="113" name="Group 10"/>
        <xdr:cNvGrpSpPr/>
      </xdr:nvGrpSpPr>
      <xdr:grpSpPr>
        <a:xfrm>
          <a:off x="10177030" y="63475465"/>
          <a:ext cx="446238" cy="2926456"/>
          <a:chOff x="9582729" y="4185230"/>
          <a:chExt cx="477700" cy="2477919"/>
        </a:xfrm>
      </xdr:grpSpPr>
      <xdr:grpSp>
        <xdr:nvGrpSpPr>
          <xdr:cNvPr id="114" name="Group 7"/>
          <xdr:cNvGrpSpPr/>
        </xdr:nvGrpSpPr>
        <xdr:grpSpPr>
          <a:xfrm>
            <a:off x="9727054" y="6234529"/>
            <a:ext cx="333375" cy="428620"/>
            <a:chOff x="9591675" y="6219830"/>
            <a:chExt cx="333375" cy="428620"/>
          </a:xfrm>
        </xdr:grpSpPr>
        <xdr:sp macro="" textlink="">
          <xdr:nvSpPr>
            <xdr:cNvPr id="11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7" name="TextBox 116"/>
            <xdr:cNvSpPr txBox="1"/>
          </xdr:nvSpPr>
          <xdr:spPr>
            <a:xfrm rot="5400000">
              <a:off x="9558766" y="6271789"/>
              <a:ext cx="394431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268</xdr:row>
      <xdr:rowOff>47433</xdr:rowOff>
    </xdr:from>
    <xdr:to>
      <xdr:col>21</xdr:col>
      <xdr:colOff>37212</xdr:colOff>
      <xdr:row>279</xdr:row>
      <xdr:rowOff>76767</xdr:rowOff>
    </xdr:to>
    <xdr:grpSp>
      <xdr:nvGrpSpPr>
        <xdr:cNvPr id="118" name="Group 11"/>
        <xdr:cNvGrpSpPr/>
      </xdr:nvGrpSpPr>
      <xdr:grpSpPr>
        <a:xfrm>
          <a:off x="10305184" y="66488638"/>
          <a:ext cx="408687" cy="2531811"/>
          <a:chOff x="9736688" y="67352"/>
          <a:chExt cx="413690" cy="2203247"/>
        </a:xfrm>
      </xdr:grpSpPr>
      <xdr:grpSp>
        <xdr:nvGrpSpPr>
          <xdr:cNvPr id="11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2" name="TextBox 12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315</xdr:row>
      <xdr:rowOff>190500</xdr:rowOff>
    </xdr:from>
    <xdr:to>
      <xdr:col>20</xdr:col>
      <xdr:colOff>266995</xdr:colOff>
      <xdr:row>327</xdr:row>
      <xdr:rowOff>17123</xdr:rowOff>
    </xdr:to>
    <xdr:grpSp>
      <xdr:nvGrpSpPr>
        <xdr:cNvPr id="124" name="Group 10"/>
        <xdr:cNvGrpSpPr/>
      </xdr:nvGrpSpPr>
      <xdr:grpSpPr>
        <a:xfrm>
          <a:off x="10177030" y="78148295"/>
          <a:ext cx="446238" cy="3047805"/>
          <a:chOff x="9582729" y="4185230"/>
          <a:chExt cx="477700" cy="2516892"/>
        </a:xfrm>
      </xdr:grpSpPr>
      <xdr:grpSp>
        <xdr:nvGrpSpPr>
          <xdr:cNvPr id="130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2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3" name="TextBox 13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1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328</xdr:row>
      <xdr:rowOff>38100</xdr:rowOff>
    </xdr:from>
    <xdr:to>
      <xdr:col>21</xdr:col>
      <xdr:colOff>46737</xdr:colOff>
      <xdr:row>337</xdr:row>
      <xdr:rowOff>229167</xdr:rowOff>
    </xdr:to>
    <xdr:grpSp>
      <xdr:nvGrpSpPr>
        <xdr:cNvPr id="125" name="Group 11"/>
        <xdr:cNvGrpSpPr/>
      </xdr:nvGrpSpPr>
      <xdr:grpSpPr>
        <a:xfrm>
          <a:off x="10314709" y="81251714"/>
          <a:ext cx="408687" cy="2217294"/>
          <a:chOff x="9736688" y="67352"/>
          <a:chExt cx="413690" cy="2203247"/>
        </a:xfrm>
      </xdr:grpSpPr>
      <xdr:grpSp>
        <xdr:nvGrpSpPr>
          <xdr:cNvPr id="126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8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9" name="TextBox 12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7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376</xdr:row>
      <xdr:rowOff>57150</xdr:rowOff>
    </xdr:from>
    <xdr:to>
      <xdr:col>20</xdr:col>
      <xdr:colOff>276520</xdr:colOff>
      <xdr:row>387</xdr:row>
      <xdr:rowOff>217148</xdr:rowOff>
    </xdr:to>
    <xdr:grpSp>
      <xdr:nvGrpSpPr>
        <xdr:cNvPr id="134" name="Group 10"/>
        <xdr:cNvGrpSpPr/>
      </xdr:nvGrpSpPr>
      <xdr:grpSpPr>
        <a:xfrm>
          <a:off x="10186555" y="93393491"/>
          <a:ext cx="446238" cy="2532589"/>
          <a:chOff x="9582729" y="4185230"/>
          <a:chExt cx="477700" cy="2516892"/>
        </a:xfrm>
      </xdr:grpSpPr>
      <xdr:grpSp>
        <xdr:nvGrpSpPr>
          <xdr:cNvPr id="135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7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8" name="TextBox 13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6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85722</xdr:colOff>
      <xdr:row>0</xdr:row>
      <xdr:rowOff>76200</xdr:rowOff>
    </xdr:from>
    <xdr:to>
      <xdr:col>15</xdr:col>
      <xdr:colOff>51182</xdr:colOff>
      <xdr:row>9</xdr:row>
      <xdr:rowOff>122285</xdr:rowOff>
    </xdr:to>
    <xdr:grpSp>
      <xdr:nvGrpSpPr>
        <xdr:cNvPr id="9" name="Group 8"/>
        <xdr:cNvGrpSpPr/>
      </xdr:nvGrpSpPr>
      <xdr:grpSpPr>
        <a:xfrm>
          <a:off x="9639297" y="76200"/>
          <a:ext cx="422660" cy="2198735"/>
          <a:chOff x="9624952" y="76200"/>
          <a:chExt cx="379858" cy="2198735"/>
        </a:xfrm>
      </xdr:grpSpPr>
      <xdr:grpSp>
        <xdr:nvGrpSpPr>
          <xdr:cNvPr id="6" name="Group 5"/>
          <xdr:cNvGrpSpPr/>
        </xdr:nvGrpSpPr>
        <xdr:grpSpPr>
          <a:xfrm>
            <a:off x="9624952" y="76200"/>
            <a:ext cx="290573" cy="504828"/>
            <a:chOff x="10044052" y="238125"/>
            <a:chExt cx="290573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84551" y="297626"/>
              <a:ext cx="409575" cy="29057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5027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13</xdr:col>
      <xdr:colOff>8</xdr:colOff>
      <xdr:row>47</xdr:row>
      <xdr:rowOff>0</xdr:rowOff>
    </xdr:from>
    <xdr:to>
      <xdr:col>14</xdr:col>
      <xdr:colOff>237522</xdr:colOff>
      <xdr:row>57</xdr:row>
      <xdr:rowOff>226673</xdr:rowOff>
    </xdr:to>
    <xdr:grpSp>
      <xdr:nvGrpSpPr>
        <xdr:cNvPr id="15" name="Group 10"/>
        <xdr:cNvGrpSpPr/>
      </xdr:nvGrpSpPr>
      <xdr:grpSpPr>
        <a:xfrm>
          <a:off x="9553583" y="10477500"/>
          <a:ext cx="389914" cy="2607923"/>
          <a:chOff x="9582729" y="4185230"/>
          <a:chExt cx="465253" cy="2516892"/>
        </a:xfrm>
      </xdr:grpSpPr>
      <xdr:grpSp>
        <xdr:nvGrpSpPr>
          <xdr:cNvPr id="16" name="Group 7"/>
          <xdr:cNvGrpSpPr/>
        </xdr:nvGrpSpPr>
        <xdr:grpSpPr>
          <a:xfrm>
            <a:off x="9692960" y="6234528"/>
            <a:ext cx="355022" cy="467594"/>
            <a:chOff x="9557581" y="6219829"/>
            <a:chExt cx="355022" cy="467594"/>
          </a:xfrm>
        </xdr:grpSpPr>
        <xdr:sp macro="" textlink="">
          <xdr:nvSpPr>
            <xdr:cNvPr id="18" name="Flowchart: Delay 9"/>
            <xdr:cNvSpPr/>
          </xdr:nvSpPr>
          <xdr:spPr bwMode="auto">
            <a:xfrm rot="5400000">
              <a:off x="9519480" y="6276975"/>
              <a:ext cx="409575" cy="33337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33550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87308</xdr:colOff>
      <xdr:row>0</xdr:row>
      <xdr:rowOff>0</xdr:rowOff>
    </xdr:from>
    <xdr:to>
      <xdr:col>12</xdr:col>
      <xdr:colOff>73406</xdr:colOff>
      <xdr:row>11</xdr:row>
      <xdr:rowOff>87360</xdr:rowOff>
    </xdr:to>
    <xdr:grpSp>
      <xdr:nvGrpSpPr>
        <xdr:cNvPr id="10" name="Group 8"/>
        <xdr:cNvGrpSpPr/>
      </xdr:nvGrpSpPr>
      <xdr:grpSpPr>
        <a:xfrm>
          <a:off x="9669458" y="0"/>
          <a:ext cx="424248" cy="2201910"/>
          <a:chOff x="9582150" y="76200"/>
          <a:chExt cx="422660" cy="2198735"/>
        </a:xfrm>
      </xdr:grpSpPr>
      <xdr:grpSp>
        <xdr:nvGrpSpPr>
          <xdr:cNvPr id="11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40"/>
  <sheetViews>
    <sheetView showGridLines="0" view="pageBreakPreview" zoomScaleNormal="100" zoomScaleSheetLayoutView="100" workbookViewId="0">
      <selection activeCell="F16" sqref="F16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3</v>
      </c>
      <c r="C1" s="3">
        <v>19.100000000000001</v>
      </c>
      <c r="D1" s="2" t="s">
        <v>143</v>
      </c>
      <c r="E1" s="2"/>
      <c r="F1" s="2"/>
      <c r="G1" s="2"/>
    </row>
    <row r="2" spans="1:12" s="4" customFormat="1" x14ac:dyDescent="0.3">
      <c r="B2" s="1" t="s">
        <v>55</v>
      </c>
      <c r="C2" s="3">
        <v>19.100000000000001</v>
      </c>
      <c r="D2" s="5" t="s">
        <v>60</v>
      </c>
      <c r="E2" s="6"/>
      <c r="F2" s="6"/>
      <c r="G2" s="6"/>
    </row>
    <row r="3" spans="1:12" s="4" customFormat="1" x14ac:dyDescent="0.3">
      <c r="B3" s="1"/>
      <c r="C3" s="3"/>
      <c r="D3" s="5" t="s">
        <v>144</v>
      </c>
      <c r="E3" s="6"/>
      <c r="F3" s="6"/>
      <c r="G3" s="86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57</v>
      </c>
    </row>
    <row r="5" spans="1:12" ht="6" customHeight="1" x14ac:dyDescent="0.3"/>
    <row r="6" spans="1:12" s="10" customFormat="1" ht="17.25" x14ac:dyDescent="0.3">
      <c r="A6" s="343" t="s">
        <v>17</v>
      </c>
      <c r="B6" s="344"/>
      <c r="C6" s="344"/>
      <c r="D6" s="345"/>
      <c r="E6" s="355" t="s">
        <v>140</v>
      </c>
      <c r="F6" s="356"/>
      <c r="G6" s="357"/>
      <c r="H6" s="355" t="s">
        <v>145</v>
      </c>
      <c r="I6" s="356"/>
      <c r="J6" s="357"/>
      <c r="K6" s="9"/>
      <c r="L6" s="9"/>
    </row>
    <row r="7" spans="1:12" s="10" customFormat="1" ht="21" customHeight="1" x14ac:dyDescent="0.3">
      <c r="A7" s="346"/>
      <c r="B7" s="347"/>
      <c r="C7" s="347"/>
      <c r="D7" s="348"/>
      <c r="E7" s="12" t="s">
        <v>48</v>
      </c>
      <c r="G7" s="12" t="s">
        <v>48</v>
      </c>
      <c r="H7" s="12" t="s">
        <v>48</v>
      </c>
      <c r="J7" s="12" t="s">
        <v>48</v>
      </c>
      <c r="K7" s="13"/>
      <c r="L7" s="13"/>
    </row>
    <row r="8" spans="1:12" s="10" customFormat="1" ht="21" customHeight="1" x14ac:dyDescent="0.3">
      <c r="A8" s="349"/>
      <c r="B8" s="349"/>
      <c r="C8" s="349"/>
      <c r="D8" s="348"/>
      <c r="E8" s="14" t="s">
        <v>49</v>
      </c>
      <c r="F8" s="12"/>
      <c r="G8" s="14" t="s">
        <v>52</v>
      </c>
      <c r="H8" s="12" t="s">
        <v>49</v>
      </c>
      <c r="I8" s="12"/>
      <c r="J8" s="12" t="s">
        <v>52</v>
      </c>
      <c r="K8" s="95"/>
      <c r="L8" s="95" t="s">
        <v>21</v>
      </c>
    </row>
    <row r="9" spans="1:12" s="10" customFormat="1" ht="21" customHeight="1" x14ac:dyDescent="0.3">
      <c r="A9" s="349"/>
      <c r="B9" s="349"/>
      <c r="C9" s="349"/>
      <c r="D9" s="348"/>
      <c r="E9" s="12" t="s">
        <v>50</v>
      </c>
      <c r="F9" s="15"/>
      <c r="G9" s="12" t="s">
        <v>51</v>
      </c>
      <c r="H9" s="12" t="s">
        <v>50</v>
      </c>
      <c r="I9" s="15"/>
      <c r="J9" s="12" t="s">
        <v>51</v>
      </c>
      <c r="K9" s="95"/>
      <c r="L9" s="95"/>
    </row>
    <row r="10" spans="1:12" s="10" customFormat="1" ht="21" customHeight="1" x14ac:dyDescent="0.3">
      <c r="A10" s="349"/>
      <c r="B10" s="349"/>
      <c r="C10" s="349"/>
      <c r="D10" s="348"/>
      <c r="E10" s="96" t="s">
        <v>42</v>
      </c>
      <c r="F10" s="12" t="s">
        <v>19</v>
      </c>
      <c r="G10" s="12" t="s">
        <v>42</v>
      </c>
      <c r="H10" s="96" t="s">
        <v>42</v>
      </c>
      <c r="I10" s="12" t="s">
        <v>19</v>
      </c>
      <c r="J10" s="12" t="s">
        <v>42</v>
      </c>
      <c r="K10" s="95"/>
      <c r="L10" s="95"/>
    </row>
    <row r="11" spans="1:12" s="10" customFormat="1" ht="21" customHeight="1" x14ac:dyDescent="0.3">
      <c r="A11" s="350"/>
      <c r="B11" s="350"/>
      <c r="C11" s="350"/>
      <c r="D11" s="351"/>
      <c r="E11" s="19" t="s">
        <v>18</v>
      </c>
      <c r="F11" s="19" t="s">
        <v>40</v>
      </c>
      <c r="G11" s="19" t="s">
        <v>18</v>
      </c>
      <c r="H11" s="17" t="s">
        <v>18</v>
      </c>
      <c r="I11" s="19" t="s">
        <v>40</v>
      </c>
      <c r="J11" s="19" t="s">
        <v>18</v>
      </c>
      <c r="K11" s="20"/>
      <c r="L11" s="21"/>
    </row>
    <row r="12" spans="1:12" s="10" customFormat="1" ht="3" customHeight="1" x14ac:dyDescent="0.3">
      <c r="A12" s="87"/>
      <c r="B12" s="87"/>
      <c r="C12" s="87"/>
      <c r="D12" s="88"/>
      <c r="E12" s="88"/>
      <c r="F12" s="88"/>
      <c r="G12" s="88"/>
      <c r="H12" s="22"/>
      <c r="I12" s="15"/>
      <c r="J12" s="15"/>
      <c r="K12" s="23"/>
      <c r="L12" s="13"/>
    </row>
    <row r="13" spans="1:12" s="10" customFormat="1" ht="18" customHeight="1" x14ac:dyDescent="0.3">
      <c r="A13" s="353" t="s">
        <v>20</v>
      </c>
      <c r="B13" s="353"/>
      <c r="C13" s="353"/>
      <c r="D13" s="354"/>
      <c r="E13" s="114">
        <v>1505794706.1300001</v>
      </c>
      <c r="F13" s="114">
        <v>3284609260.8000002</v>
      </c>
      <c r="G13" s="114">
        <v>4284716489.6300001</v>
      </c>
      <c r="H13" s="118">
        <v>2657779706.4699998</v>
      </c>
      <c r="I13" s="118">
        <v>5792182731.5799999</v>
      </c>
      <c r="J13" s="118">
        <v>6316137881.3699999</v>
      </c>
      <c r="K13" s="352" t="s">
        <v>58</v>
      </c>
      <c r="L13" s="353"/>
    </row>
    <row r="14" spans="1:12" s="10" customFormat="1" ht="18" customHeight="1" x14ac:dyDescent="0.3">
      <c r="A14" s="89"/>
      <c r="B14" s="65" t="s">
        <v>22</v>
      </c>
      <c r="C14" s="89"/>
      <c r="D14" s="90"/>
      <c r="E14" s="116">
        <v>698536144.59000003</v>
      </c>
      <c r="F14" s="116">
        <v>1453036628.3199999</v>
      </c>
      <c r="G14" s="116">
        <v>1699332556.7</v>
      </c>
      <c r="H14" s="115">
        <v>747236588.70000005</v>
      </c>
      <c r="I14" s="115">
        <v>1538048227.8499994</v>
      </c>
      <c r="J14" s="115">
        <v>1755762000.1099999</v>
      </c>
      <c r="K14" s="13"/>
      <c r="L14" s="65" t="s">
        <v>26</v>
      </c>
    </row>
    <row r="15" spans="1:12" s="10" customFormat="1" ht="18" customHeight="1" x14ac:dyDescent="0.3">
      <c r="A15" s="13"/>
      <c r="B15" s="13" t="s">
        <v>113</v>
      </c>
      <c r="C15" s="13"/>
      <c r="D15" s="24"/>
      <c r="E15" s="116">
        <v>2399220.85</v>
      </c>
      <c r="F15" s="116">
        <v>89913849.209999993</v>
      </c>
      <c r="G15" s="116">
        <v>190061407.59</v>
      </c>
      <c r="H15" s="115">
        <v>10607963.060000001</v>
      </c>
      <c r="I15" s="115">
        <v>91031532.099999964</v>
      </c>
      <c r="J15" s="115">
        <v>12632862.310000001</v>
      </c>
      <c r="K15" s="13"/>
      <c r="L15" s="13" t="s">
        <v>134</v>
      </c>
    </row>
    <row r="16" spans="1:12" s="10" customFormat="1" ht="18" customHeight="1" x14ac:dyDescent="0.3">
      <c r="A16" s="13"/>
      <c r="B16" s="13" t="s">
        <v>23</v>
      </c>
      <c r="C16" s="13"/>
      <c r="D16" s="24"/>
      <c r="E16" s="116">
        <v>14304911.029999999</v>
      </c>
      <c r="F16" s="116">
        <v>53151459.710000001</v>
      </c>
      <c r="G16" s="116">
        <v>23412362.449999999</v>
      </c>
      <c r="H16" s="115">
        <v>14832396.5</v>
      </c>
      <c r="I16" s="115">
        <v>51159387.850000009</v>
      </c>
      <c r="J16" s="115">
        <v>21648071.890000001</v>
      </c>
      <c r="K16" s="13"/>
      <c r="L16" s="13" t="s">
        <v>27</v>
      </c>
    </row>
    <row r="17" spans="1:12" s="10" customFormat="1" ht="18" customHeight="1" x14ac:dyDescent="0.3">
      <c r="A17" s="13"/>
      <c r="B17" s="10" t="s">
        <v>133</v>
      </c>
      <c r="C17" s="13"/>
      <c r="D17" s="24"/>
      <c r="E17" s="116">
        <v>0</v>
      </c>
      <c r="F17" s="116">
        <v>16827332.09</v>
      </c>
      <c r="G17" s="116">
        <v>10454551.24</v>
      </c>
      <c r="H17" s="115">
        <v>0</v>
      </c>
      <c r="I17" s="115">
        <v>19480637.209999997</v>
      </c>
      <c r="J17" s="115">
        <v>11232233.439999999</v>
      </c>
      <c r="K17" s="13"/>
      <c r="L17" s="13" t="s">
        <v>135</v>
      </c>
    </row>
    <row r="18" spans="1:12" s="10" customFormat="1" ht="18" customHeight="1" x14ac:dyDescent="0.3">
      <c r="A18" s="13"/>
      <c r="B18" s="13" t="s">
        <v>39</v>
      </c>
      <c r="C18" s="13"/>
      <c r="D18" s="24"/>
      <c r="E18" s="116">
        <v>5305006</v>
      </c>
      <c r="F18" s="116">
        <v>12645284.560000001</v>
      </c>
      <c r="G18" s="116">
        <v>38372984.479999997</v>
      </c>
      <c r="H18" s="115">
        <v>6276298</v>
      </c>
      <c r="I18" s="115">
        <v>11949879.359999999</v>
      </c>
      <c r="J18" s="115">
        <v>12445922.810000001</v>
      </c>
      <c r="K18" s="13"/>
      <c r="L18" s="13" t="s">
        <v>28</v>
      </c>
    </row>
    <row r="19" spans="1:12" s="10" customFormat="1" ht="18" customHeight="1" x14ac:dyDescent="0.3">
      <c r="B19" s="13" t="s">
        <v>30</v>
      </c>
      <c r="C19" s="13"/>
      <c r="D19" s="13"/>
      <c r="E19" s="116">
        <v>784986568.85000002</v>
      </c>
      <c r="F19" s="116">
        <v>1609190575.78</v>
      </c>
      <c r="G19" s="116">
        <v>2253828347.8000002</v>
      </c>
      <c r="H19" s="115">
        <v>742200813.5</v>
      </c>
      <c r="I19" s="115">
        <v>1603534211.23</v>
      </c>
      <c r="J19" s="115">
        <v>2248800227.1900001</v>
      </c>
      <c r="K19" s="13"/>
      <c r="L19" s="13" t="s">
        <v>31</v>
      </c>
    </row>
    <row r="20" spans="1:12" s="10" customFormat="1" ht="18" customHeight="1" x14ac:dyDescent="0.3">
      <c r="B20" s="13" t="s">
        <v>11</v>
      </c>
      <c r="E20" s="116">
        <v>262854.81</v>
      </c>
      <c r="F20" s="116">
        <v>49844131.130000003</v>
      </c>
      <c r="G20" s="116">
        <v>69254279.370000005</v>
      </c>
      <c r="H20" s="115">
        <v>1136625646.71</v>
      </c>
      <c r="I20" s="115">
        <v>2476978855.9800005</v>
      </c>
      <c r="J20" s="115">
        <v>2253616563.6199999</v>
      </c>
      <c r="K20" s="13"/>
      <c r="L20" s="13" t="s">
        <v>2</v>
      </c>
    </row>
    <row r="21" spans="1:12" s="10" customFormat="1" ht="18" customHeight="1" x14ac:dyDescent="0.3">
      <c r="A21" s="353" t="s">
        <v>29</v>
      </c>
      <c r="B21" s="353"/>
      <c r="C21" s="353"/>
      <c r="D21" s="353"/>
      <c r="E21" s="114">
        <v>1452661441.8299999</v>
      </c>
      <c r="F21" s="114">
        <v>2490934737.54</v>
      </c>
      <c r="G21" s="114">
        <v>3568109489.3299999</v>
      </c>
      <c r="H21" s="118">
        <v>1280189970.8499999</v>
      </c>
      <c r="I21" s="118">
        <v>3056896264.0799999</v>
      </c>
      <c r="J21" s="118">
        <v>3680483933.5900002</v>
      </c>
      <c r="K21" s="352" t="s">
        <v>59</v>
      </c>
      <c r="L21" s="353"/>
    </row>
    <row r="22" spans="1:12" s="10" customFormat="1" ht="18" customHeight="1" x14ac:dyDescent="0.3">
      <c r="B22" s="66" t="s">
        <v>44</v>
      </c>
      <c r="C22" s="89"/>
      <c r="D22" s="90"/>
      <c r="E22" s="116">
        <v>61258613.530000001</v>
      </c>
      <c r="F22" s="116">
        <v>194267137.87</v>
      </c>
      <c r="G22" s="116">
        <v>188481307.21000001</v>
      </c>
      <c r="H22" s="115">
        <v>76071383.790000007</v>
      </c>
      <c r="I22" s="115">
        <v>576987212.30000019</v>
      </c>
      <c r="J22" s="115">
        <v>879531560.65999997</v>
      </c>
      <c r="K22" s="65"/>
      <c r="L22" s="13" t="s">
        <v>128</v>
      </c>
    </row>
    <row r="23" spans="1:12" s="10" customFormat="1" ht="18" customHeight="1" x14ac:dyDescent="0.3">
      <c r="A23" s="65"/>
      <c r="B23" s="87" t="s">
        <v>114</v>
      </c>
      <c r="C23" s="89"/>
      <c r="D23" s="90"/>
      <c r="E23" s="116">
        <v>349258466.02999997</v>
      </c>
      <c r="F23" s="116">
        <v>908410634.89999998</v>
      </c>
      <c r="G23" s="116">
        <v>1082856308.8800001</v>
      </c>
      <c r="H23" s="115">
        <v>19688878.420000002</v>
      </c>
      <c r="I23" s="115">
        <v>1092921826.6299999</v>
      </c>
      <c r="J23" s="117">
        <v>1196635473.1800001</v>
      </c>
      <c r="K23" s="65"/>
      <c r="L23" s="13" t="s">
        <v>129</v>
      </c>
    </row>
    <row r="24" spans="1:12" s="10" customFormat="1" ht="18" customHeight="1" x14ac:dyDescent="0.3">
      <c r="A24" s="87"/>
      <c r="B24" s="87" t="s">
        <v>115</v>
      </c>
      <c r="C24" s="87"/>
      <c r="D24" s="88"/>
      <c r="E24" s="116">
        <v>284496332.10000002</v>
      </c>
      <c r="F24" s="116">
        <v>602976697.34000003</v>
      </c>
      <c r="G24" s="116">
        <v>618467517.64999998</v>
      </c>
      <c r="H24" s="115">
        <v>858131741.23000002</v>
      </c>
      <c r="I24" s="115">
        <v>721753004.54999983</v>
      </c>
      <c r="J24" s="117">
        <v>651412011.83000004</v>
      </c>
      <c r="K24" s="65"/>
      <c r="L24" s="13" t="s">
        <v>130</v>
      </c>
    </row>
    <row r="25" spans="1:12" s="10" customFormat="1" ht="18" customHeight="1" x14ac:dyDescent="0.3">
      <c r="A25" s="87"/>
      <c r="B25" s="87" t="s">
        <v>116</v>
      </c>
      <c r="C25" s="87"/>
      <c r="D25" s="88"/>
      <c r="E25" s="116">
        <v>428745911</v>
      </c>
      <c r="F25" s="116">
        <v>321833523.12</v>
      </c>
      <c r="G25" s="116">
        <v>649071340.16999996</v>
      </c>
      <c r="H25" s="115">
        <v>265852480.96000001</v>
      </c>
      <c r="I25" s="115">
        <v>410122121.50000006</v>
      </c>
      <c r="J25" s="117">
        <v>564305507.09000003</v>
      </c>
      <c r="K25" s="65"/>
      <c r="L25" s="13" t="s">
        <v>131</v>
      </c>
    </row>
    <row r="26" spans="1:12" s="10" customFormat="1" ht="18" customHeight="1" x14ac:dyDescent="0.3">
      <c r="A26" s="87"/>
      <c r="B26" s="87" t="s">
        <v>117</v>
      </c>
      <c r="C26" s="87"/>
      <c r="D26" s="88"/>
      <c r="E26" s="116">
        <v>295931468.42000002</v>
      </c>
      <c r="F26" s="116">
        <v>354521794.20999998</v>
      </c>
      <c r="G26" s="116">
        <v>939127490.52999997</v>
      </c>
      <c r="H26" s="115">
        <v>7493253.7300000004</v>
      </c>
      <c r="I26" s="115">
        <v>223903549.91</v>
      </c>
      <c r="J26" s="117">
        <v>368662678.94</v>
      </c>
      <c r="K26" s="65"/>
      <c r="L26" s="13" t="s">
        <v>31</v>
      </c>
    </row>
    <row r="27" spans="1:12" s="10" customFormat="1" ht="18" customHeight="1" x14ac:dyDescent="0.3">
      <c r="A27" s="87"/>
      <c r="B27" s="87" t="s">
        <v>118</v>
      </c>
      <c r="C27" s="87"/>
      <c r="D27" s="88"/>
      <c r="E27" s="116">
        <v>32970650.75</v>
      </c>
      <c r="F27" s="116">
        <v>108924950.09999999</v>
      </c>
      <c r="G27" s="116">
        <v>90105524.890000001</v>
      </c>
      <c r="H27" s="115">
        <v>52952232.719999999</v>
      </c>
      <c r="I27" s="115">
        <v>31208549.190000001</v>
      </c>
      <c r="J27" s="115">
        <v>19936701.890000001</v>
      </c>
      <c r="K27" s="65"/>
      <c r="L27" s="13" t="s">
        <v>2</v>
      </c>
    </row>
    <row r="28" spans="1:12" s="13" customFormat="1" ht="3" customHeight="1" x14ac:dyDescent="0.3">
      <c r="A28" s="25"/>
      <c r="B28" s="89"/>
      <c r="C28" s="26"/>
      <c r="D28" s="27"/>
      <c r="E28" s="27"/>
      <c r="F28" s="27"/>
      <c r="G28" s="27"/>
      <c r="H28" s="18"/>
      <c r="I28" s="18"/>
      <c r="J28" s="18"/>
      <c r="K28" s="28"/>
      <c r="L28" s="26"/>
    </row>
    <row r="29" spans="1:12" s="10" customFormat="1" ht="3" customHeight="1" x14ac:dyDescent="0.3">
      <c r="A29" s="95"/>
      <c r="B29" s="9"/>
      <c r="C29" s="89"/>
      <c r="D29" s="89"/>
      <c r="E29" s="89"/>
      <c r="F29" s="89"/>
      <c r="G29" s="89"/>
      <c r="H29" s="13"/>
      <c r="I29" s="13"/>
      <c r="J29" s="13"/>
      <c r="K29" s="65"/>
      <c r="L29" s="89"/>
    </row>
    <row r="30" spans="1:12" s="29" customFormat="1" ht="17.25" x14ac:dyDescent="0.5">
      <c r="B30" s="29" t="s">
        <v>141</v>
      </c>
      <c r="I30" s="30"/>
      <c r="J30" s="30"/>
    </row>
    <row r="31" spans="1:12" s="10" customFormat="1" ht="15.75" customHeight="1" x14ac:dyDescent="0.3">
      <c r="B31" s="29" t="s">
        <v>142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6"/>
  <sheetViews>
    <sheetView showGridLines="0" zoomScale="99" zoomScaleNormal="99" zoomScaleSheetLayoutView="110" workbookViewId="0">
      <selection activeCell="P56" sqref="P56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42578125" style="8" bestFit="1" customWidth="1"/>
    <col min="4" max="4" width="5.85546875" style="8" customWidth="1"/>
    <col min="5" max="5" width="11.140625" style="8" customWidth="1"/>
    <col min="6" max="6" width="9.7109375" style="8" customWidth="1"/>
    <col min="7" max="7" width="8.7109375" style="8" bestFit="1" customWidth="1"/>
    <col min="8" max="8" width="10.5703125" style="8" customWidth="1"/>
    <col min="9" max="9" width="9.28515625" style="8" customWidth="1"/>
    <col min="10" max="10" width="9.85546875" style="8" customWidth="1"/>
    <col min="11" max="11" width="10.5703125" style="8" customWidth="1"/>
    <col min="12" max="12" width="10.28515625" style="8" customWidth="1"/>
    <col min="13" max="14" width="10.85546875" style="8" customWidth="1"/>
    <col min="15" max="15" width="10" style="8" customWidth="1"/>
    <col min="16" max="16" width="9.85546875" style="8" customWidth="1"/>
    <col min="17" max="17" width="10" style="8" customWidth="1"/>
    <col min="18" max="18" width="1.28515625" style="8" customWidth="1"/>
    <col min="19" max="19" width="16.5703125" style="8" customWidth="1"/>
    <col min="20" max="20" width="2.5703125" style="8" customWidth="1"/>
    <col min="21" max="21" width="3.28515625" style="8" customWidth="1"/>
    <col min="22" max="22" width="12.140625" style="8" bestFit="1" customWidth="1"/>
    <col min="23" max="23" width="10" style="8" bestFit="1" customWidth="1"/>
    <col min="24" max="25" width="11" style="8" bestFit="1" customWidth="1"/>
    <col min="26" max="26" width="10.85546875" style="8" bestFit="1" customWidth="1"/>
    <col min="27" max="16384" width="9.140625" style="8"/>
  </cols>
  <sheetData>
    <row r="1" spans="1:26" s="1" customFormat="1" x14ac:dyDescent="0.3">
      <c r="B1" s="2" t="s">
        <v>3</v>
      </c>
      <c r="C1" s="3">
        <v>19.2</v>
      </c>
      <c r="D1" s="2" t="s">
        <v>146</v>
      </c>
    </row>
    <row r="2" spans="1:26" s="4" customFormat="1" x14ac:dyDescent="0.3">
      <c r="B2" s="1" t="s">
        <v>55</v>
      </c>
      <c r="C2" s="3">
        <v>19.2</v>
      </c>
      <c r="D2" s="5" t="s">
        <v>147</v>
      </c>
    </row>
    <row r="3" spans="1:26" s="4" customFormat="1" x14ac:dyDescent="0.3">
      <c r="B3" s="1"/>
      <c r="C3" s="3"/>
      <c r="D3" s="5"/>
      <c r="S3" s="7" t="s">
        <v>57</v>
      </c>
    </row>
    <row r="4" spans="1:26" ht="6" customHeight="1" x14ac:dyDescent="0.3"/>
    <row r="5" spans="1:26" s="45" customFormat="1" ht="21" customHeight="1" x14ac:dyDescent="0.25">
      <c r="A5" s="358" t="s">
        <v>32</v>
      </c>
      <c r="B5" s="358"/>
      <c r="C5" s="358"/>
      <c r="D5" s="359"/>
      <c r="E5" s="364" t="s">
        <v>33</v>
      </c>
      <c r="F5" s="365"/>
      <c r="G5" s="365"/>
      <c r="H5" s="365"/>
      <c r="I5" s="365"/>
      <c r="J5" s="365"/>
      <c r="K5" s="366"/>
      <c r="L5" s="367" t="s">
        <v>34</v>
      </c>
      <c r="M5" s="368"/>
      <c r="N5" s="368"/>
      <c r="O5" s="368"/>
      <c r="P5" s="368"/>
      <c r="Q5" s="368"/>
      <c r="R5" s="369" t="s">
        <v>46</v>
      </c>
      <c r="S5" s="370"/>
    </row>
    <row r="6" spans="1:26" s="45" customFormat="1" ht="21" customHeight="1" x14ac:dyDescent="0.25">
      <c r="A6" s="360"/>
      <c r="B6" s="360"/>
      <c r="C6" s="360"/>
      <c r="D6" s="361"/>
      <c r="E6" s="375" t="s">
        <v>25</v>
      </c>
      <c r="F6" s="362"/>
      <c r="G6" s="362"/>
      <c r="H6" s="362"/>
      <c r="I6" s="362"/>
      <c r="J6" s="362"/>
      <c r="K6" s="363"/>
      <c r="L6" s="376" t="s">
        <v>35</v>
      </c>
      <c r="M6" s="377"/>
      <c r="N6" s="377"/>
      <c r="O6" s="377"/>
      <c r="P6" s="377"/>
      <c r="Q6" s="377"/>
      <c r="R6" s="371"/>
      <c r="S6" s="372"/>
    </row>
    <row r="7" spans="1:26" s="45" customFormat="1" ht="21" customHeight="1" x14ac:dyDescent="0.25">
      <c r="A7" s="360"/>
      <c r="B7" s="360"/>
      <c r="C7" s="360"/>
      <c r="D7" s="361"/>
      <c r="E7" s="72"/>
      <c r="F7" s="72" t="s">
        <v>38</v>
      </c>
      <c r="G7" s="72"/>
      <c r="H7" s="72"/>
      <c r="I7" s="72"/>
      <c r="K7" s="73"/>
      <c r="L7" s="74"/>
      <c r="M7" s="74"/>
      <c r="N7" s="74"/>
      <c r="O7" s="74"/>
      <c r="P7" s="74"/>
      <c r="Q7" s="74"/>
      <c r="R7" s="371"/>
      <c r="S7" s="372"/>
      <c r="V7" s="58"/>
    </row>
    <row r="8" spans="1:26" s="45" customFormat="1" ht="21" customHeight="1" x14ac:dyDescent="0.25">
      <c r="A8" s="360"/>
      <c r="B8" s="360"/>
      <c r="C8" s="360"/>
      <c r="D8" s="361"/>
      <c r="E8" s="72" t="s">
        <v>22</v>
      </c>
      <c r="F8" s="72" t="s">
        <v>119</v>
      </c>
      <c r="G8" s="72"/>
      <c r="H8" s="72" t="s">
        <v>24</v>
      </c>
      <c r="I8" s="72"/>
      <c r="J8" s="74"/>
      <c r="K8" s="72"/>
      <c r="L8" s="74"/>
      <c r="M8" s="74"/>
      <c r="N8" s="74"/>
      <c r="O8" s="74"/>
      <c r="P8" s="74"/>
      <c r="Q8" s="74"/>
      <c r="R8" s="371"/>
      <c r="S8" s="372"/>
      <c r="V8" s="58"/>
    </row>
    <row r="9" spans="1:26" s="45" customFormat="1" ht="21" customHeight="1" x14ac:dyDescent="0.25">
      <c r="A9" s="360"/>
      <c r="B9" s="360"/>
      <c r="C9" s="360"/>
      <c r="D9" s="361"/>
      <c r="E9" s="68" t="s">
        <v>37</v>
      </c>
      <c r="F9" s="72" t="s">
        <v>120</v>
      </c>
      <c r="G9" s="72"/>
      <c r="H9" s="67" t="s">
        <v>121</v>
      </c>
      <c r="I9" s="72"/>
      <c r="J9" s="74"/>
      <c r="K9" s="72"/>
      <c r="L9" s="74" t="s">
        <v>44</v>
      </c>
      <c r="M9" s="74"/>
      <c r="N9" s="74"/>
      <c r="O9" s="74"/>
      <c r="P9" s="74"/>
      <c r="Q9" s="74"/>
      <c r="R9" s="371"/>
      <c r="S9" s="372"/>
      <c r="V9" s="58"/>
    </row>
    <row r="10" spans="1:26" s="45" customFormat="1" ht="21" customHeight="1" x14ac:dyDescent="0.25">
      <c r="A10" s="360"/>
      <c r="B10" s="360"/>
      <c r="C10" s="360"/>
      <c r="D10" s="361"/>
      <c r="E10" s="68" t="s">
        <v>41</v>
      </c>
      <c r="F10" s="97" t="s">
        <v>138</v>
      </c>
      <c r="G10" s="72" t="s">
        <v>23</v>
      </c>
      <c r="H10" s="97" t="s">
        <v>139</v>
      </c>
      <c r="I10" s="72" t="s">
        <v>39</v>
      </c>
      <c r="J10" s="74" t="s">
        <v>30</v>
      </c>
      <c r="K10" s="72" t="s">
        <v>11</v>
      </c>
      <c r="L10" s="69" t="s">
        <v>36</v>
      </c>
      <c r="M10" s="74" t="s">
        <v>114</v>
      </c>
      <c r="N10" s="74" t="s">
        <v>115</v>
      </c>
      <c r="O10" s="74" t="s">
        <v>116</v>
      </c>
      <c r="P10" s="74" t="s">
        <v>117</v>
      </c>
      <c r="Q10" s="74" t="s">
        <v>122</v>
      </c>
      <c r="R10" s="371"/>
      <c r="S10" s="372"/>
      <c r="V10" s="93"/>
    </row>
    <row r="11" spans="1:26" s="45" customFormat="1" ht="21" customHeight="1" x14ac:dyDescent="0.25">
      <c r="A11" s="362"/>
      <c r="B11" s="362"/>
      <c r="C11" s="362"/>
      <c r="D11" s="363"/>
      <c r="E11" s="70" t="s">
        <v>41</v>
      </c>
      <c r="F11" s="70" t="s">
        <v>137</v>
      </c>
      <c r="G11" s="70" t="s">
        <v>27</v>
      </c>
      <c r="H11" s="70" t="s">
        <v>136</v>
      </c>
      <c r="I11" s="70" t="s">
        <v>28</v>
      </c>
      <c r="J11" s="71" t="s">
        <v>31</v>
      </c>
      <c r="K11" s="70" t="s">
        <v>2</v>
      </c>
      <c r="L11" s="71" t="s">
        <v>132</v>
      </c>
      <c r="M11" s="71" t="s">
        <v>129</v>
      </c>
      <c r="N11" s="71" t="s">
        <v>130</v>
      </c>
      <c r="O11" s="71" t="s">
        <v>131</v>
      </c>
      <c r="P11" s="71" t="s">
        <v>31</v>
      </c>
      <c r="Q11" s="70" t="s">
        <v>2</v>
      </c>
      <c r="R11" s="373"/>
      <c r="S11" s="374"/>
      <c r="V11" s="58"/>
    </row>
    <row r="12" spans="1:26" s="45" customFormat="1" ht="1.5" customHeight="1" x14ac:dyDescent="0.25">
      <c r="A12" s="47"/>
      <c r="B12" s="47"/>
      <c r="C12" s="47"/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47"/>
      <c r="V12" s="50"/>
    </row>
    <row r="13" spans="1:26" s="176" customFormat="1" ht="19.5" customHeight="1" x14ac:dyDescent="0.25">
      <c r="A13" s="102"/>
      <c r="B13" s="103" t="s">
        <v>45</v>
      </c>
      <c r="C13" s="103"/>
      <c r="D13" s="104"/>
      <c r="E13" s="119">
        <v>1538048227.8499994</v>
      </c>
      <c r="F13" s="119">
        <v>91031532.099999964</v>
      </c>
      <c r="G13" s="119">
        <v>51159387.850000009</v>
      </c>
      <c r="H13" s="119">
        <v>19480637.209999997</v>
      </c>
      <c r="I13" s="119">
        <v>11949879.359999999</v>
      </c>
      <c r="J13" s="119">
        <v>1603534211.23</v>
      </c>
      <c r="K13" s="119">
        <v>2476978855.9800005</v>
      </c>
      <c r="L13" s="119">
        <v>576987212.30000019</v>
      </c>
      <c r="M13" s="119">
        <v>1092921826.6299999</v>
      </c>
      <c r="N13" s="119">
        <v>721753004.54999983</v>
      </c>
      <c r="O13" s="119">
        <v>410122121.50000006</v>
      </c>
      <c r="P13" s="119">
        <v>223903549.91</v>
      </c>
      <c r="Q13" s="119">
        <v>31208549.190000001</v>
      </c>
      <c r="R13" s="161"/>
      <c r="S13" s="103" t="s">
        <v>1</v>
      </c>
      <c r="V13" s="321"/>
    </row>
    <row r="14" spans="1:26" s="176" customFormat="1" ht="21.95" customHeight="1" x14ac:dyDescent="0.25">
      <c r="A14" s="105" t="s">
        <v>149</v>
      </c>
      <c r="B14" s="103"/>
      <c r="C14" s="103"/>
      <c r="D14" s="104"/>
      <c r="E14" s="119">
        <v>583152778.51999986</v>
      </c>
      <c r="F14" s="119">
        <v>20888050.050000001</v>
      </c>
      <c r="G14" s="119">
        <v>17574188.869999997</v>
      </c>
      <c r="H14" s="119">
        <v>4015596.94</v>
      </c>
      <c r="I14" s="119">
        <v>2146464.1</v>
      </c>
      <c r="J14" s="119">
        <v>450446629.23000002</v>
      </c>
      <c r="K14" s="119">
        <v>1354411265.5899999</v>
      </c>
      <c r="L14" s="119">
        <v>147782710.56</v>
      </c>
      <c r="M14" s="119">
        <v>331403957.83000004</v>
      </c>
      <c r="N14" s="119">
        <v>238812951.82000002</v>
      </c>
      <c r="O14" s="119">
        <v>110626145.3</v>
      </c>
      <c r="P14" s="119">
        <v>54564060.939999998</v>
      </c>
      <c r="Q14" s="119">
        <v>100000</v>
      </c>
      <c r="R14" s="164" t="s">
        <v>467</v>
      </c>
      <c r="S14" s="103"/>
      <c r="V14" s="321">
        <f>SUM(E15:E18)</f>
        <v>540336988.0999999</v>
      </c>
      <c r="W14" s="321">
        <f>SUM(F15:F18)</f>
        <v>19761227.75</v>
      </c>
      <c r="X14" s="321">
        <f t="shared" ref="X14:Z14" si="0">SUM(G15:G18)</f>
        <v>17304463.939999998</v>
      </c>
      <c r="Y14" s="321">
        <f t="shared" si="0"/>
        <v>3813435.94</v>
      </c>
      <c r="Z14" s="321">
        <f t="shared" si="0"/>
        <v>1789284.1</v>
      </c>
    </row>
    <row r="15" spans="1:26" s="45" customFormat="1" ht="21.95" customHeight="1" x14ac:dyDescent="0.3">
      <c r="A15" s="106"/>
      <c r="B15" s="107" t="s">
        <v>150</v>
      </c>
      <c r="C15" s="103"/>
      <c r="D15" s="104"/>
      <c r="E15" s="120">
        <v>417029193.19999999</v>
      </c>
      <c r="F15" s="120">
        <v>17291268.699999999</v>
      </c>
      <c r="G15" s="120">
        <v>16462990.029999999</v>
      </c>
      <c r="H15" s="120">
        <v>3813435.94</v>
      </c>
      <c r="I15" s="120">
        <v>1624187.72</v>
      </c>
      <c r="J15" s="121">
        <v>319528755.29000002</v>
      </c>
      <c r="K15" s="120">
        <v>1202356397.1900001</v>
      </c>
      <c r="L15" s="122">
        <v>80005977</v>
      </c>
      <c r="M15" s="121">
        <v>234077360.77000001</v>
      </c>
      <c r="N15" s="121">
        <v>180043953.12</v>
      </c>
      <c r="O15" s="121">
        <v>48563120</v>
      </c>
      <c r="P15" s="121">
        <v>42250760</v>
      </c>
      <c r="Q15" s="121">
        <v>100000</v>
      </c>
      <c r="R15" s="165" t="s">
        <v>468</v>
      </c>
      <c r="S15" s="103"/>
      <c r="V15" s="50"/>
    </row>
    <row r="16" spans="1:26" s="45" customFormat="1" ht="21.95" customHeight="1" x14ac:dyDescent="0.3">
      <c r="A16" s="106"/>
      <c r="B16" s="107" t="s">
        <v>151</v>
      </c>
      <c r="C16" s="103"/>
      <c r="D16" s="104"/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65" t="s">
        <v>469</v>
      </c>
      <c r="S16" s="103"/>
      <c r="V16" s="50"/>
    </row>
    <row r="17" spans="1:26" s="45" customFormat="1" ht="21.95" customHeight="1" x14ac:dyDescent="0.3">
      <c r="A17" s="106"/>
      <c r="B17" s="107" t="s">
        <v>152</v>
      </c>
      <c r="C17" s="103"/>
      <c r="D17" s="104"/>
      <c r="E17" s="120">
        <v>96012240.590000004</v>
      </c>
      <c r="F17" s="120">
        <v>1874418</v>
      </c>
      <c r="G17" s="120">
        <v>594026.12</v>
      </c>
      <c r="H17" s="123">
        <v>0</v>
      </c>
      <c r="I17" s="120">
        <v>125760.38</v>
      </c>
      <c r="J17" s="121">
        <v>79015352.040000007</v>
      </c>
      <c r="K17" s="121">
        <v>101642273.58</v>
      </c>
      <c r="L17" s="122">
        <v>36070319.5</v>
      </c>
      <c r="M17" s="121">
        <v>57207840.130000003</v>
      </c>
      <c r="N17" s="121">
        <v>31842253.52</v>
      </c>
      <c r="O17" s="121">
        <v>49035408</v>
      </c>
      <c r="P17" s="121">
        <v>7495854.8700000001</v>
      </c>
      <c r="Q17" s="123">
        <v>0</v>
      </c>
      <c r="R17" s="165" t="s">
        <v>470</v>
      </c>
      <c r="S17" s="103"/>
      <c r="V17" s="50"/>
    </row>
    <row r="18" spans="1:26" s="45" customFormat="1" ht="21.95" customHeight="1" x14ac:dyDescent="0.3">
      <c r="A18" s="106"/>
      <c r="B18" s="108" t="s">
        <v>153</v>
      </c>
      <c r="C18" s="103"/>
      <c r="D18" s="104"/>
      <c r="E18" s="120">
        <v>27295554.309999999</v>
      </c>
      <c r="F18" s="120">
        <v>595541.05000000005</v>
      </c>
      <c r="G18" s="120">
        <v>247447.79</v>
      </c>
      <c r="H18" s="123">
        <v>0</v>
      </c>
      <c r="I18" s="120">
        <v>39336</v>
      </c>
      <c r="J18" s="121">
        <v>27187208.030000001</v>
      </c>
      <c r="K18" s="120">
        <v>13949582.48</v>
      </c>
      <c r="L18" s="122">
        <v>16386681.6</v>
      </c>
      <c r="M18" s="121">
        <v>18844760.129999999</v>
      </c>
      <c r="N18" s="121">
        <v>9043543.7799999993</v>
      </c>
      <c r="O18" s="121">
        <v>7480070</v>
      </c>
      <c r="P18" s="121">
        <v>1675810.68</v>
      </c>
      <c r="Q18" s="123">
        <v>0</v>
      </c>
      <c r="R18" s="165" t="s">
        <v>471</v>
      </c>
      <c r="S18" s="103"/>
      <c r="V18" s="50"/>
    </row>
    <row r="19" spans="1:26" s="176" customFormat="1" ht="21.95" customHeight="1" x14ac:dyDescent="0.25">
      <c r="A19" s="105" t="s">
        <v>154</v>
      </c>
      <c r="B19" s="103"/>
      <c r="C19" s="103"/>
      <c r="D19" s="104"/>
      <c r="E19" s="149">
        <v>42815790.420000002</v>
      </c>
      <c r="F19" s="149">
        <v>1126822.3</v>
      </c>
      <c r="G19" s="149">
        <v>269724.93</v>
      </c>
      <c r="H19" s="149">
        <v>202161</v>
      </c>
      <c r="I19" s="149">
        <v>357180</v>
      </c>
      <c r="J19" s="149">
        <v>24715313.870000001</v>
      </c>
      <c r="K19" s="149">
        <v>36463012.340000004</v>
      </c>
      <c r="L19" s="151">
        <v>15319732.460000001</v>
      </c>
      <c r="M19" s="152">
        <v>21273996.800000001</v>
      </c>
      <c r="N19" s="152">
        <v>17883201.399999999</v>
      </c>
      <c r="O19" s="152">
        <v>5547547.2999999998</v>
      </c>
      <c r="P19" s="152">
        <v>3141635.39</v>
      </c>
      <c r="Q19" s="150">
        <v>0</v>
      </c>
      <c r="R19" s="164" t="s">
        <v>472</v>
      </c>
      <c r="S19" s="161"/>
      <c r="V19" s="321">
        <f>SUM(H20:H27)</f>
        <v>5337953</v>
      </c>
      <c r="W19" s="321">
        <f t="shared" ref="W19:Z19" si="1">SUM(I20:I27)</f>
        <v>9118807.8399999999</v>
      </c>
      <c r="X19" s="321">
        <f t="shared" si="1"/>
        <v>733708846.06000006</v>
      </c>
      <c r="Y19" s="321">
        <f t="shared" si="1"/>
        <v>444870388.62</v>
      </c>
      <c r="Z19" s="321">
        <f t="shared" si="1"/>
        <v>231586190.11999997</v>
      </c>
    </row>
    <row r="20" spans="1:26" s="45" customFormat="1" ht="21.95" customHeight="1" x14ac:dyDescent="0.25">
      <c r="A20" s="102"/>
      <c r="B20" s="109" t="s">
        <v>155</v>
      </c>
      <c r="C20" s="103"/>
      <c r="D20" s="104"/>
      <c r="E20" s="174">
        <v>277196216.87</v>
      </c>
      <c r="F20" s="174">
        <v>54352069.099999994</v>
      </c>
      <c r="G20" s="174">
        <v>12192166.160000002</v>
      </c>
      <c r="H20" s="174">
        <v>2668976.5</v>
      </c>
      <c r="I20" s="174">
        <v>4559403.92</v>
      </c>
      <c r="J20" s="174">
        <v>366854423.02999997</v>
      </c>
      <c r="K20" s="174">
        <v>222435194.31</v>
      </c>
      <c r="L20" s="174">
        <v>115793095.06</v>
      </c>
      <c r="M20" s="174">
        <v>261696476.23000002</v>
      </c>
      <c r="N20" s="174">
        <v>153562400.53999999</v>
      </c>
      <c r="O20" s="174">
        <v>89177586</v>
      </c>
      <c r="P20" s="174">
        <v>35683147.879999995</v>
      </c>
      <c r="Q20" s="174">
        <v>29568044.190000001</v>
      </c>
      <c r="R20" s="165" t="s">
        <v>473</v>
      </c>
      <c r="S20" s="162"/>
      <c r="V20" s="50"/>
    </row>
    <row r="21" spans="1:26" s="45" customFormat="1" ht="21.95" customHeight="1" x14ac:dyDescent="0.25">
      <c r="A21" s="102"/>
      <c r="B21" s="109" t="s">
        <v>156</v>
      </c>
      <c r="C21" s="103"/>
      <c r="D21" s="104"/>
      <c r="E21" s="120">
        <v>118843595.97</v>
      </c>
      <c r="F21" s="120">
        <v>49528362</v>
      </c>
      <c r="G21" s="120">
        <v>10579371.15</v>
      </c>
      <c r="H21" s="120">
        <v>2481161.5</v>
      </c>
      <c r="I21" s="120">
        <v>3871352.42</v>
      </c>
      <c r="J21" s="120">
        <v>258887818.19</v>
      </c>
      <c r="K21" s="123">
        <v>0</v>
      </c>
      <c r="L21" s="122">
        <v>53926837.979999997</v>
      </c>
      <c r="M21" s="121">
        <v>190974408.90000001</v>
      </c>
      <c r="N21" s="121">
        <v>99671575.599999994</v>
      </c>
      <c r="O21" s="121">
        <v>19075275</v>
      </c>
      <c r="P21" s="121">
        <v>21671200</v>
      </c>
      <c r="Q21" s="121">
        <v>29541584.190000001</v>
      </c>
      <c r="R21" s="171" t="s">
        <v>474</v>
      </c>
      <c r="S21" s="162"/>
      <c r="V21" s="154"/>
    </row>
    <row r="22" spans="1:26" s="45" customFormat="1" ht="21.95" customHeight="1" x14ac:dyDescent="0.25">
      <c r="A22" s="102"/>
      <c r="B22" s="109" t="s">
        <v>157</v>
      </c>
      <c r="C22" s="103"/>
      <c r="D22" s="104"/>
      <c r="E22" s="124">
        <v>4249586.71</v>
      </c>
      <c r="F22" s="124">
        <v>17062</v>
      </c>
      <c r="G22" s="124">
        <v>82905</v>
      </c>
      <c r="H22" s="123">
        <v>0</v>
      </c>
      <c r="I22" s="124">
        <v>16885</v>
      </c>
      <c r="J22" s="124">
        <v>4717749</v>
      </c>
      <c r="K22" s="124">
        <v>1675</v>
      </c>
      <c r="L22" s="122">
        <v>1315739.53</v>
      </c>
      <c r="M22" s="121">
        <v>2452767</v>
      </c>
      <c r="N22" s="121">
        <v>954615.91</v>
      </c>
      <c r="O22" s="121">
        <v>21000</v>
      </c>
      <c r="P22" s="121">
        <v>280000</v>
      </c>
      <c r="Q22" s="123">
        <v>0</v>
      </c>
      <c r="R22" s="165" t="s">
        <v>475</v>
      </c>
      <c r="S22" s="162"/>
      <c r="V22" s="50"/>
    </row>
    <row r="23" spans="1:26" s="45" customFormat="1" ht="21.95" customHeight="1" x14ac:dyDescent="0.25">
      <c r="A23" s="102"/>
      <c r="B23" s="109" t="s">
        <v>158</v>
      </c>
      <c r="C23" s="103"/>
      <c r="D23" s="104"/>
      <c r="E23" s="120">
        <v>86408485.909999996</v>
      </c>
      <c r="F23" s="120">
        <v>3191540.5</v>
      </c>
      <c r="G23" s="120">
        <v>759551.5</v>
      </c>
      <c r="H23" s="123">
        <v>0</v>
      </c>
      <c r="I23" s="120">
        <v>369580.1</v>
      </c>
      <c r="J23" s="121">
        <v>51799524</v>
      </c>
      <c r="K23" s="121">
        <v>152538413.86000001</v>
      </c>
      <c r="L23" s="122">
        <v>31184408.629999999</v>
      </c>
      <c r="M23" s="121">
        <v>29601272.989999998</v>
      </c>
      <c r="N23" s="121">
        <v>30866239.02</v>
      </c>
      <c r="O23" s="121">
        <v>54161750</v>
      </c>
      <c r="P23" s="121">
        <v>1269176</v>
      </c>
      <c r="Q23" s="123">
        <v>0</v>
      </c>
      <c r="R23" s="337" t="s">
        <v>526</v>
      </c>
      <c r="S23" s="333"/>
      <c r="V23" s="50"/>
    </row>
    <row r="24" spans="1:26" s="45" customFormat="1" ht="21.95" customHeight="1" x14ac:dyDescent="0.25">
      <c r="A24" s="102"/>
      <c r="B24" s="109" t="s">
        <v>159</v>
      </c>
      <c r="C24" s="103"/>
      <c r="D24" s="104"/>
      <c r="E24" s="120">
        <v>25237247.030000001</v>
      </c>
      <c r="F24" s="120">
        <v>788645.4</v>
      </c>
      <c r="G24" s="120">
        <v>415015.74</v>
      </c>
      <c r="H24" s="123">
        <v>0</v>
      </c>
      <c r="I24" s="120">
        <v>46566.400000000001</v>
      </c>
      <c r="J24" s="121">
        <v>18740457.84</v>
      </c>
      <c r="K24" s="120">
        <v>28717213.82</v>
      </c>
      <c r="L24" s="122">
        <v>11479886.220000001</v>
      </c>
      <c r="M24" s="121">
        <v>12387508.49</v>
      </c>
      <c r="N24" s="121">
        <v>8135128.6699999999</v>
      </c>
      <c r="O24" s="121">
        <v>7495450</v>
      </c>
      <c r="P24" s="121">
        <v>1492534.4</v>
      </c>
      <c r="Q24" s="121">
        <v>26460</v>
      </c>
      <c r="R24" s="338" t="s">
        <v>527</v>
      </c>
      <c r="S24" s="334"/>
    </row>
    <row r="25" spans="1:26" s="45" customFormat="1" ht="21.95" customHeight="1" x14ac:dyDescent="0.25">
      <c r="A25" s="102"/>
      <c r="B25" s="109" t="s">
        <v>160</v>
      </c>
      <c r="C25" s="103"/>
      <c r="D25" s="104"/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338" t="s">
        <v>528</v>
      </c>
      <c r="S25" s="334"/>
    </row>
    <row r="26" spans="1:26" s="45" customFormat="1" ht="21.95" customHeight="1" x14ac:dyDescent="0.25">
      <c r="A26" s="102"/>
      <c r="B26" s="109" t="s">
        <v>161</v>
      </c>
      <c r="C26" s="103"/>
      <c r="D26" s="104"/>
      <c r="E26" s="120">
        <v>20580648.579999998</v>
      </c>
      <c r="F26" s="120">
        <v>283096.40000000002</v>
      </c>
      <c r="G26" s="120">
        <v>140402.31</v>
      </c>
      <c r="H26" s="120">
        <v>187815</v>
      </c>
      <c r="I26" s="120">
        <v>223310</v>
      </c>
      <c r="J26" s="121">
        <v>19713582</v>
      </c>
      <c r="K26" s="120">
        <v>15518654.99</v>
      </c>
      <c r="L26" s="122">
        <v>9451463</v>
      </c>
      <c r="M26" s="121">
        <v>14056349</v>
      </c>
      <c r="N26" s="121">
        <v>7830959.6200000001</v>
      </c>
      <c r="O26" s="121">
        <v>1662961</v>
      </c>
      <c r="P26" s="121">
        <v>5423944.8300000001</v>
      </c>
      <c r="Q26" s="123">
        <v>0</v>
      </c>
      <c r="R26" s="338" t="s">
        <v>529</v>
      </c>
      <c r="S26" s="334"/>
    </row>
    <row r="27" spans="1:26" s="45" customFormat="1" ht="21.95" customHeight="1" x14ac:dyDescent="0.25">
      <c r="A27" s="102"/>
      <c r="B27" s="109" t="s">
        <v>162</v>
      </c>
      <c r="C27" s="103"/>
      <c r="D27" s="104"/>
      <c r="E27" s="120">
        <v>21876652.670000002</v>
      </c>
      <c r="F27" s="120">
        <v>543362.80000000005</v>
      </c>
      <c r="G27" s="120">
        <v>214920.46</v>
      </c>
      <c r="H27" s="123">
        <v>0</v>
      </c>
      <c r="I27" s="120">
        <v>31710</v>
      </c>
      <c r="J27" s="120">
        <v>12995292</v>
      </c>
      <c r="K27" s="120">
        <v>25659236.640000001</v>
      </c>
      <c r="L27" s="122">
        <v>8434759.6999999993</v>
      </c>
      <c r="M27" s="121">
        <v>12224169.85</v>
      </c>
      <c r="N27" s="121">
        <v>6103881.7199999997</v>
      </c>
      <c r="O27" s="121">
        <v>6761150</v>
      </c>
      <c r="P27" s="121">
        <v>5546292.6500000004</v>
      </c>
      <c r="Q27" s="123">
        <v>0</v>
      </c>
      <c r="R27" s="338" t="s">
        <v>530</v>
      </c>
      <c r="S27" s="334"/>
    </row>
    <row r="28" spans="1:26" s="45" customFormat="1" ht="3" customHeight="1" x14ac:dyDescent="0.25">
      <c r="A28" s="50"/>
      <c r="B28" s="50"/>
      <c r="C28" s="50"/>
      <c r="D28" s="51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50"/>
      <c r="S28" s="50"/>
    </row>
    <row r="29" spans="1:26" s="45" customFormat="1" ht="3" customHeigh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26" x14ac:dyDescent="0.3">
      <c r="A30" s="1"/>
      <c r="B30" s="2" t="s">
        <v>3</v>
      </c>
      <c r="C30" s="3">
        <v>19.2</v>
      </c>
      <c r="D30" s="2" t="s">
        <v>228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x14ac:dyDescent="0.3">
      <c r="A31" s="4"/>
      <c r="B31" s="1" t="s">
        <v>55</v>
      </c>
      <c r="C31" s="3">
        <v>19.2</v>
      </c>
      <c r="D31" s="5" t="s">
        <v>147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6" x14ac:dyDescent="0.3">
      <c r="A32" s="4"/>
      <c r="B32" s="1"/>
      <c r="C32" s="3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" t="s">
        <v>57</v>
      </c>
      <c r="T32" s="4"/>
      <c r="U32" s="4"/>
    </row>
    <row r="33" spans="1:21" ht="7.5" customHeight="1" x14ac:dyDescent="0.3"/>
    <row r="34" spans="1:21" x14ac:dyDescent="0.3">
      <c r="A34" s="358" t="s">
        <v>32</v>
      </c>
      <c r="B34" s="358"/>
      <c r="C34" s="358"/>
      <c r="D34" s="359"/>
      <c r="E34" s="364" t="s">
        <v>33</v>
      </c>
      <c r="F34" s="365"/>
      <c r="G34" s="365"/>
      <c r="H34" s="365"/>
      <c r="I34" s="365"/>
      <c r="J34" s="365"/>
      <c r="K34" s="366"/>
      <c r="L34" s="367" t="s">
        <v>34</v>
      </c>
      <c r="M34" s="368"/>
      <c r="N34" s="368"/>
      <c r="O34" s="368"/>
      <c r="P34" s="368"/>
      <c r="Q34" s="368"/>
      <c r="R34" s="369" t="s">
        <v>46</v>
      </c>
      <c r="S34" s="370"/>
      <c r="T34" s="45"/>
      <c r="U34" s="45"/>
    </row>
    <row r="35" spans="1:21" x14ac:dyDescent="0.3">
      <c r="A35" s="360"/>
      <c r="B35" s="360"/>
      <c r="C35" s="360"/>
      <c r="D35" s="361"/>
      <c r="E35" s="375" t="s">
        <v>25</v>
      </c>
      <c r="F35" s="362"/>
      <c r="G35" s="362"/>
      <c r="H35" s="362"/>
      <c r="I35" s="362"/>
      <c r="J35" s="362"/>
      <c r="K35" s="363"/>
      <c r="L35" s="376" t="s">
        <v>35</v>
      </c>
      <c r="M35" s="377"/>
      <c r="N35" s="377"/>
      <c r="O35" s="377"/>
      <c r="P35" s="377"/>
      <c r="Q35" s="377"/>
      <c r="R35" s="371"/>
      <c r="S35" s="372"/>
      <c r="T35" s="45"/>
      <c r="U35" s="45"/>
    </row>
    <row r="36" spans="1:21" x14ac:dyDescent="0.3">
      <c r="A36" s="360"/>
      <c r="B36" s="360"/>
      <c r="C36" s="360"/>
      <c r="D36" s="361"/>
      <c r="E36" s="72"/>
      <c r="F36" s="72" t="s">
        <v>38</v>
      </c>
      <c r="G36" s="72"/>
      <c r="H36" s="72"/>
      <c r="I36" s="72"/>
      <c r="J36" s="45"/>
      <c r="K36" s="73"/>
      <c r="L36" s="74"/>
      <c r="M36" s="74"/>
      <c r="N36" s="74"/>
      <c r="O36" s="74"/>
      <c r="P36" s="74"/>
      <c r="Q36" s="74"/>
      <c r="R36" s="371"/>
      <c r="S36" s="372"/>
      <c r="T36" s="45"/>
      <c r="U36" s="45"/>
    </row>
    <row r="37" spans="1:21" x14ac:dyDescent="0.3">
      <c r="A37" s="360"/>
      <c r="B37" s="360"/>
      <c r="C37" s="360"/>
      <c r="D37" s="361"/>
      <c r="E37" s="72" t="s">
        <v>22</v>
      </c>
      <c r="F37" s="72" t="s">
        <v>119</v>
      </c>
      <c r="G37" s="72"/>
      <c r="H37" s="72" t="s">
        <v>24</v>
      </c>
      <c r="I37" s="72"/>
      <c r="J37" s="74"/>
      <c r="K37" s="72"/>
      <c r="L37" s="74"/>
      <c r="M37" s="74"/>
      <c r="N37" s="74"/>
      <c r="O37" s="74"/>
      <c r="P37" s="74"/>
      <c r="Q37" s="74"/>
      <c r="R37" s="371"/>
      <c r="S37" s="372"/>
      <c r="T37" s="45"/>
      <c r="U37" s="45"/>
    </row>
    <row r="38" spans="1:21" x14ac:dyDescent="0.3">
      <c r="A38" s="360"/>
      <c r="B38" s="360"/>
      <c r="C38" s="360"/>
      <c r="D38" s="361"/>
      <c r="E38" s="68" t="s">
        <v>37</v>
      </c>
      <c r="F38" s="72" t="s">
        <v>120</v>
      </c>
      <c r="G38" s="72"/>
      <c r="H38" s="67" t="s">
        <v>121</v>
      </c>
      <c r="I38" s="72"/>
      <c r="J38" s="74"/>
      <c r="K38" s="72"/>
      <c r="L38" s="74" t="s">
        <v>44</v>
      </c>
      <c r="M38" s="74"/>
      <c r="N38" s="74"/>
      <c r="O38" s="74"/>
      <c r="P38" s="74"/>
      <c r="Q38" s="74"/>
      <c r="R38" s="371"/>
      <c r="S38" s="372"/>
      <c r="T38" s="45"/>
      <c r="U38" s="45"/>
    </row>
    <row r="39" spans="1:21" x14ac:dyDescent="0.3">
      <c r="A39" s="360"/>
      <c r="B39" s="360"/>
      <c r="C39" s="360"/>
      <c r="D39" s="361"/>
      <c r="E39" s="68" t="s">
        <v>41</v>
      </c>
      <c r="F39" s="97" t="s">
        <v>138</v>
      </c>
      <c r="G39" s="72" t="s">
        <v>23</v>
      </c>
      <c r="H39" s="97" t="s">
        <v>139</v>
      </c>
      <c r="I39" s="72" t="s">
        <v>39</v>
      </c>
      <c r="J39" s="74" t="s">
        <v>30</v>
      </c>
      <c r="K39" s="72" t="s">
        <v>11</v>
      </c>
      <c r="L39" s="69" t="s">
        <v>36</v>
      </c>
      <c r="M39" s="74" t="s">
        <v>114</v>
      </c>
      <c r="N39" s="74" t="s">
        <v>115</v>
      </c>
      <c r="O39" s="74" t="s">
        <v>116</v>
      </c>
      <c r="P39" s="74" t="s">
        <v>117</v>
      </c>
      <c r="Q39" s="74" t="s">
        <v>122</v>
      </c>
      <c r="R39" s="371"/>
      <c r="S39" s="372"/>
      <c r="T39" s="45"/>
      <c r="U39" s="45"/>
    </row>
    <row r="40" spans="1:21" x14ac:dyDescent="0.3">
      <c r="A40" s="362"/>
      <c r="B40" s="362"/>
      <c r="C40" s="362"/>
      <c r="D40" s="363"/>
      <c r="E40" s="70" t="s">
        <v>41</v>
      </c>
      <c r="F40" s="70" t="s">
        <v>137</v>
      </c>
      <c r="G40" s="70" t="s">
        <v>27</v>
      </c>
      <c r="H40" s="70" t="s">
        <v>136</v>
      </c>
      <c r="I40" s="70" t="s">
        <v>28</v>
      </c>
      <c r="J40" s="71" t="s">
        <v>31</v>
      </c>
      <c r="K40" s="70" t="s">
        <v>2</v>
      </c>
      <c r="L40" s="71" t="s">
        <v>132</v>
      </c>
      <c r="M40" s="71" t="s">
        <v>129</v>
      </c>
      <c r="N40" s="71" t="s">
        <v>130</v>
      </c>
      <c r="O40" s="71" t="s">
        <v>131</v>
      </c>
      <c r="P40" s="71" t="s">
        <v>31</v>
      </c>
      <c r="Q40" s="70" t="s">
        <v>2</v>
      </c>
      <c r="R40" s="373"/>
      <c r="S40" s="374"/>
      <c r="T40" s="45"/>
      <c r="U40" s="45"/>
    </row>
    <row r="41" spans="1:21" s="1" customFormat="1" ht="21.95" customHeight="1" x14ac:dyDescent="0.3">
      <c r="A41" s="126" t="s">
        <v>163</v>
      </c>
      <c r="B41" s="127"/>
      <c r="C41" s="128"/>
      <c r="D41" s="129"/>
      <c r="E41" s="130">
        <v>105444759.99000001</v>
      </c>
      <c r="F41" s="130">
        <v>3616542.9</v>
      </c>
      <c r="G41" s="130">
        <v>4387852.5599999996</v>
      </c>
      <c r="H41" s="130">
        <v>3607218.02</v>
      </c>
      <c r="I41" s="130">
        <v>450536.88</v>
      </c>
      <c r="J41" s="130">
        <v>92031668.5</v>
      </c>
      <c r="K41" s="130">
        <v>194937001.47</v>
      </c>
      <c r="L41" s="130">
        <v>42285872.719999999</v>
      </c>
      <c r="M41" s="130">
        <v>62934236.649999999</v>
      </c>
      <c r="N41" s="130">
        <v>40559442.68</v>
      </c>
      <c r="O41" s="130">
        <v>21784857.939999998</v>
      </c>
      <c r="P41" s="130">
        <v>18231023.149999999</v>
      </c>
      <c r="Q41" s="131">
        <v>0</v>
      </c>
      <c r="R41" s="164" t="s">
        <v>476</v>
      </c>
      <c r="S41" s="161"/>
      <c r="T41" s="176"/>
      <c r="U41" s="176"/>
    </row>
    <row r="42" spans="1:21" ht="21.95" customHeight="1" x14ac:dyDescent="0.3">
      <c r="A42" s="175"/>
      <c r="B42" s="109" t="s">
        <v>164</v>
      </c>
      <c r="C42" s="172"/>
      <c r="D42" s="173"/>
      <c r="E42" s="120">
        <v>61969580.43</v>
      </c>
      <c r="F42" s="120">
        <v>3026513.71</v>
      </c>
      <c r="G42" s="120">
        <v>2832906.69</v>
      </c>
      <c r="H42" s="120">
        <v>2917102.77</v>
      </c>
      <c r="I42" s="120">
        <v>158816.03</v>
      </c>
      <c r="J42" s="120">
        <v>52211101.5</v>
      </c>
      <c r="K42" s="121">
        <v>110381959.5</v>
      </c>
      <c r="L42" s="122">
        <v>23459799.239999998</v>
      </c>
      <c r="M42" s="121">
        <v>34123904.789999999</v>
      </c>
      <c r="N42" s="121">
        <v>24689281.199999999</v>
      </c>
      <c r="O42" s="121">
        <v>12116725</v>
      </c>
      <c r="P42" s="121">
        <v>14282758.060000001</v>
      </c>
      <c r="Q42" s="123">
        <v>0</v>
      </c>
      <c r="R42" s="165" t="s">
        <v>477</v>
      </c>
      <c r="S42" s="163"/>
      <c r="T42" s="45"/>
      <c r="U42" s="45"/>
    </row>
    <row r="43" spans="1:21" ht="21.95" customHeight="1" x14ac:dyDescent="0.3">
      <c r="A43" s="175"/>
      <c r="B43" s="109" t="s">
        <v>165</v>
      </c>
      <c r="C43" s="172"/>
      <c r="D43" s="173"/>
      <c r="E43" s="120">
        <v>18557820.280000001</v>
      </c>
      <c r="F43" s="120">
        <v>384251.29</v>
      </c>
      <c r="G43" s="120">
        <v>1176090.6599999999</v>
      </c>
      <c r="H43" s="120">
        <v>690115.25</v>
      </c>
      <c r="I43" s="120">
        <v>222926.85</v>
      </c>
      <c r="J43" s="120">
        <v>13111901</v>
      </c>
      <c r="K43" s="120">
        <v>32885188.25</v>
      </c>
      <c r="L43" s="122">
        <v>5421504.29</v>
      </c>
      <c r="M43" s="121">
        <v>11399002.859999999</v>
      </c>
      <c r="N43" s="121">
        <v>6928019.6399999997</v>
      </c>
      <c r="O43" s="121">
        <v>2801726.94</v>
      </c>
      <c r="P43" s="121">
        <v>856265.09</v>
      </c>
      <c r="Q43" s="123">
        <v>0</v>
      </c>
      <c r="R43" s="165" t="s">
        <v>478</v>
      </c>
      <c r="S43" s="163"/>
      <c r="T43" s="45"/>
      <c r="U43" s="45"/>
    </row>
    <row r="44" spans="1:21" ht="21.95" customHeight="1" x14ac:dyDescent="0.3">
      <c r="A44" s="175"/>
      <c r="B44" s="109" t="s">
        <v>166</v>
      </c>
      <c r="C44" s="172"/>
      <c r="D44" s="173"/>
      <c r="E44" s="124">
        <v>24917359.280000001</v>
      </c>
      <c r="F44" s="124">
        <v>205777.9</v>
      </c>
      <c r="G44" s="124">
        <v>378855.21</v>
      </c>
      <c r="H44" s="123">
        <v>0</v>
      </c>
      <c r="I44" s="124">
        <v>68794</v>
      </c>
      <c r="J44" s="121">
        <v>26708666</v>
      </c>
      <c r="K44" s="124">
        <v>51669853.719999999</v>
      </c>
      <c r="L44" s="122">
        <v>13404569.189999999</v>
      </c>
      <c r="M44" s="121">
        <v>17411329</v>
      </c>
      <c r="N44" s="121">
        <v>8942141.8399999999</v>
      </c>
      <c r="O44" s="121">
        <v>6866406</v>
      </c>
      <c r="P44" s="121">
        <v>3092000</v>
      </c>
      <c r="Q44" s="123">
        <v>0</v>
      </c>
      <c r="R44" s="165" t="s">
        <v>479</v>
      </c>
      <c r="S44" s="162"/>
      <c r="T44" s="45"/>
      <c r="U44" s="45"/>
    </row>
    <row r="45" spans="1:21" ht="21.95" customHeight="1" x14ac:dyDescent="0.3">
      <c r="A45" s="175"/>
      <c r="B45" s="109" t="s">
        <v>167</v>
      </c>
      <c r="C45" s="172"/>
      <c r="D45" s="17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3">
        <v>0</v>
      </c>
      <c r="K45" s="123">
        <v>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65" t="s">
        <v>480</v>
      </c>
      <c r="S45" s="162"/>
      <c r="T45" s="45"/>
      <c r="U45" s="45"/>
    </row>
    <row r="46" spans="1:21" ht="21.95" customHeight="1" x14ac:dyDescent="0.3">
      <c r="A46" s="175"/>
      <c r="B46" s="109" t="s">
        <v>168</v>
      </c>
      <c r="C46" s="172"/>
      <c r="D46" s="17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65" t="s">
        <v>481</v>
      </c>
      <c r="S46" s="162"/>
      <c r="T46" s="45"/>
      <c r="U46" s="45"/>
    </row>
    <row r="47" spans="1:21" s="1" customFormat="1" ht="21.95" customHeight="1" x14ac:dyDescent="0.3">
      <c r="A47" s="105" t="s">
        <v>169</v>
      </c>
      <c r="B47" s="110"/>
      <c r="C47" s="103"/>
      <c r="D47" s="104"/>
      <c r="E47" s="119">
        <v>29408240.850000001</v>
      </c>
      <c r="F47" s="119">
        <v>475238.32</v>
      </c>
      <c r="G47" s="119">
        <v>566925.12</v>
      </c>
      <c r="H47" s="119">
        <v>707375</v>
      </c>
      <c r="I47" s="119">
        <v>438787</v>
      </c>
      <c r="J47" s="119">
        <v>26297339.550000001</v>
      </c>
      <c r="K47" s="119">
        <v>42599050.759999998</v>
      </c>
      <c r="L47" s="119">
        <v>9377334.4600000009</v>
      </c>
      <c r="M47" s="119">
        <v>17159955.119999997</v>
      </c>
      <c r="N47" s="119">
        <v>10051706.059999999</v>
      </c>
      <c r="O47" s="119">
        <v>11541179</v>
      </c>
      <c r="P47" s="119">
        <v>1646636.8</v>
      </c>
      <c r="Q47" s="119">
        <v>0</v>
      </c>
      <c r="R47" s="164" t="s">
        <v>482</v>
      </c>
      <c r="S47" s="103"/>
      <c r="T47" s="176"/>
      <c r="U47" s="176"/>
    </row>
    <row r="48" spans="1:21" ht="21.95" customHeight="1" x14ac:dyDescent="0.3">
      <c r="A48" s="175"/>
      <c r="B48" s="109" t="s">
        <v>170</v>
      </c>
      <c r="C48" s="172"/>
      <c r="D48" s="173"/>
      <c r="E48" s="123">
        <v>0</v>
      </c>
      <c r="F48" s="123">
        <v>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65" t="s">
        <v>483</v>
      </c>
      <c r="S48" s="162"/>
      <c r="T48" s="45"/>
      <c r="U48" s="45"/>
    </row>
    <row r="49" spans="1:21" ht="21.95" customHeight="1" x14ac:dyDescent="0.3">
      <c r="A49" s="175"/>
      <c r="B49" s="109" t="s">
        <v>171</v>
      </c>
      <c r="C49" s="172"/>
      <c r="D49" s="173"/>
      <c r="E49" s="120">
        <v>14021860.07</v>
      </c>
      <c r="F49" s="120">
        <v>237153.5</v>
      </c>
      <c r="G49" s="120">
        <v>339576.58</v>
      </c>
      <c r="H49" s="120">
        <v>707375</v>
      </c>
      <c r="I49" s="120">
        <v>402080</v>
      </c>
      <c r="J49" s="120">
        <v>11590857</v>
      </c>
      <c r="K49" s="120">
        <v>14809872.08</v>
      </c>
      <c r="L49" s="122">
        <v>371662</v>
      </c>
      <c r="M49" s="121">
        <v>9161022.1199999992</v>
      </c>
      <c r="N49" s="121">
        <v>5278911.3499999996</v>
      </c>
      <c r="O49" s="121">
        <v>5208371</v>
      </c>
      <c r="P49" s="123">
        <v>0</v>
      </c>
      <c r="Q49" s="123">
        <v>0</v>
      </c>
      <c r="R49" s="339" t="s">
        <v>531</v>
      </c>
      <c r="S49" s="335"/>
      <c r="T49" s="45"/>
      <c r="U49" s="45"/>
    </row>
    <row r="50" spans="1:21" ht="21.95" customHeight="1" x14ac:dyDescent="0.3">
      <c r="A50" s="175"/>
      <c r="B50" s="109" t="s">
        <v>172</v>
      </c>
      <c r="C50" s="172"/>
      <c r="D50" s="173"/>
      <c r="E50" s="120">
        <v>15386380.779999999</v>
      </c>
      <c r="F50" s="120">
        <v>238084.82</v>
      </c>
      <c r="G50" s="120">
        <v>227348.54</v>
      </c>
      <c r="H50" s="123">
        <v>0</v>
      </c>
      <c r="I50" s="120">
        <v>36707</v>
      </c>
      <c r="J50" s="120">
        <v>14706482.550000001</v>
      </c>
      <c r="K50" s="120">
        <v>27789178.68</v>
      </c>
      <c r="L50" s="122">
        <v>9005672.4600000009</v>
      </c>
      <c r="M50" s="121">
        <v>7998933</v>
      </c>
      <c r="N50" s="121">
        <v>4772794.71</v>
      </c>
      <c r="O50" s="121">
        <v>6332808</v>
      </c>
      <c r="P50" s="121">
        <v>1646636.8</v>
      </c>
      <c r="Q50" s="123">
        <v>0</v>
      </c>
      <c r="R50" s="340" t="s">
        <v>532</v>
      </c>
      <c r="S50" s="336"/>
      <c r="T50" s="45"/>
      <c r="U50" s="45"/>
    </row>
    <row r="51" spans="1:21" s="1" customFormat="1" ht="21.95" customHeight="1" x14ac:dyDescent="0.3">
      <c r="A51" s="105" t="s">
        <v>173</v>
      </c>
      <c r="B51" s="110"/>
      <c r="C51" s="103"/>
      <c r="D51" s="104"/>
      <c r="E51" s="119">
        <v>96449264.24000001</v>
      </c>
      <c r="F51" s="119">
        <v>3900019.1</v>
      </c>
      <c r="G51" s="119">
        <v>3450166.35</v>
      </c>
      <c r="H51" s="119">
        <v>3738500.85</v>
      </c>
      <c r="I51" s="119">
        <v>415890</v>
      </c>
      <c r="J51" s="119">
        <v>152762293.18000001</v>
      </c>
      <c r="K51" s="119">
        <v>131469237.13</v>
      </c>
      <c r="L51" s="119">
        <v>39095632.549999997</v>
      </c>
      <c r="M51" s="119">
        <v>98146293.029999986</v>
      </c>
      <c r="N51" s="119">
        <v>64864570.530000001</v>
      </c>
      <c r="O51" s="119">
        <v>36837073</v>
      </c>
      <c r="P51" s="119">
        <v>22804195.779999997</v>
      </c>
      <c r="Q51" s="119">
        <v>37700</v>
      </c>
      <c r="R51" s="164" t="s">
        <v>484</v>
      </c>
      <c r="S51" s="103"/>
      <c r="T51" s="176"/>
      <c r="U51" s="176"/>
    </row>
    <row r="52" spans="1:21" ht="21.95" customHeight="1" x14ac:dyDescent="0.3">
      <c r="A52" s="175"/>
      <c r="B52" s="109" t="s">
        <v>174</v>
      </c>
      <c r="C52" s="172"/>
      <c r="D52" s="173"/>
      <c r="E52" s="120">
        <v>62380888.810000002</v>
      </c>
      <c r="F52" s="120">
        <v>3594934</v>
      </c>
      <c r="G52" s="120">
        <v>3272075.41</v>
      </c>
      <c r="H52" s="120">
        <v>3667296.85</v>
      </c>
      <c r="I52" s="120">
        <v>325438</v>
      </c>
      <c r="J52" s="121">
        <v>110536645.51000001</v>
      </c>
      <c r="K52" s="120">
        <v>77492042.319999993</v>
      </c>
      <c r="L52" s="132">
        <v>22747881.550000001</v>
      </c>
      <c r="M52" s="133">
        <v>79849238.00999999</v>
      </c>
      <c r="N52" s="133">
        <v>49762301.730000004</v>
      </c>
      <c r="O52" s="133">
        <v>16081773</v>
      </c>
      <c r="P52" s="133">
        <v>18347523.509999998</v>
      </c>
      <c r="Q52" s="123">
        <v>0</v>
      </c>
      <c r="R52" s="165" t="s">
        <v>485</v>
      </c>
      <c r="S52" s="172"/>
      <c r="T52" s="45"/>
      <c r="U52" s="45"/>
    </row>
    <row r="53" spans="1:21" ht="21.95" customHeight="1" x14ac:dyDescent="0.3">
      <c r="A53" s="175"/>
      <c r="B53" s="109" t="s">
        <v>175</v>
      </c>
      <c r="C53" s="172"/>
      <c r="D53" s="173"/>
      <c r="E53" s="120">
        <v>4327492.71</v>
      </c>
      <c r="F53" s="120">
        <v>109040</v>
      </c>
      <c r="G53" s="120">
        <v>18460</v>
      </c>
      <c r="H53" s="120">
        <v>71204</v>
      </c>
      <c r="I53" s="120">
        <v>552</v>
      </c>
      <c r="J53" s="120">
        <v>5858464</v>
      </c>
      <c r="K53" s="123">
        <v>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65" t="s">
        <v>486</v>
      </c>
      <c r="S53" s="172"/>
      <c r="T53" s="45"/>
      <c r="U53" s="45"/>
    </row>
    <row r="54" spans="1:21" ht="21.95" customHeight="1" x14ac:dyDescent="0.3">
      <c r="A54" s="175"/>
      <c r="B54" s="109" t="s">
        <v>176</v>
      </c>
      <c r="C54" s="172"/>
      <c r="D54" s="173"/>
      <c r="E54" s="120">
        <v>29740882.719999999</v>
      </c>
      <c r="F54" s="120">
        <v>196045.1</v>
      </c>
      <c r="G54" s="120">
        <v>159630.94</v>
      </c>
      <c r="H54" s="123">
        <v>0</v>
      </c>
      <c r="I54" s="120">
        <v>89900</v>
      </c>
      <c r="J54" s="120">
        <v>36367183.670000002</v>
      </c>
      <c r="K54" s="120">
        <v>53977194.810000002</v>
      </c>
      <c r="L54" s="132">
        <v>16347751</v>
      </c>
      <c r="M54" s="133">
        <v>18297055.02</v>
      </c>
      <c r="N54" s="133">
        <v>15102268.799999997</v>
      </c>
      <c r="O54" s="133">
        <v>20755300</v>
      </c>
      <c r="P54" s="133">
        <v>4456672.2699999996</v>
      </c>
      <c r="Q54" s="133">
        <v>37700</v>
      </c>
      <c r="R54" s="340" t="s">
        <v>533</v>
      </c>
      <c r="S54" s="336"/>
      <c r="T54" s="45"/>
      <c r="U54" s="45"/>
    </row>
    <row r="55" spans="1:21" ht="21.95" customHeight="1" x14ac:dyDescent="0.3">
      <c r="A55" s="175"/>
      <c r="B55" s="109" t="s">
        <v>177</v>
      </c>
      <c r="C55" s="172"/>
      <c r="D55" s="173"/>
      <c r="E55" s="123">
        <v>0</v>
      </c>
      <c r="F55" s="123"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340" t="s">
        <v>534</v>
      </c>
      <c r="S55" s="336"/>
      <c r="T55" s="45"/>
      <c r="U55" s="45"/>
    </row>
    <row r="56" spans="1:21" ht="21.95" customHeight="1" x14ac:dyDescent="0.3">
      <c r="A56" s="175"/>
      <c r="B56" s="109" t="s">
        <v>178</v>
      </c>
      <c r="C56" s="172"/>
      <c r="D56" s="173"/>
      <c r="E56" s="123">
        <v>0</v>
      </c>
      <c r="F56" s="123"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340" t="s">
        <v>535</v>
      </c>
      <c r="S56" s="336"/>
      <c r="T56" s="45"/>
      <c r="U56" s="45"/>
    </row>
    <row r="57" spans="1:21" ht="21" customHeight="1" x14ac:dyDescent="0.3">
      <c r="A57" s="50"/>
      <c r="B57" s="50"/>
      <c r="C57" s="50"/>
      <c r="D57" s="51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50"/>
      <c r="S57" s="50"/>
      <c r="T57" s="45"/>
      <c r="U57" s="45"/>
    </row>
    <row r="58" spans="1:21" x14ac:dyDescent="0.3">
      <c r="A58" s="1"/>
      <c r="B58" s="2" t="s">
        <v>3</v>
      </c>
      <c r="C58" s="3">
        <v>19.2</v>
      </c>
      <c r="D58" s="2" t="s">
        <v>229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s="4"/>
      <c r="B59" s="1" t="s">
        <v>55</v>
      </c>
      <c r="C59" s="3">
        <v>19.2</v>
      </c>
      <c r="D59" s="5" t="s">
        <v>147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8" customHeight="1" x14ac:dyDescent="0.3">
      <c r="A60" s="4"/>
      <c r="B60" s="1"/>
      <c r="C60" s="3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7" t="s">
        <v>57</v>
      </c>
      <c r="T60" s="4"/>
      <c r="U60" s="4"/>
    </row>
    <row r="61" spans="1:21" ht="4.5" customHeight="1" x14ac:dyDescent="0.3"/>
    <row r="62" spans="1:21" x14ac:dyDescent="0.3">
      <c r="A62" s="358" t="s">
        <v>32</v>
      </c>
      <c r="B62" s="358"/>
      <c r="C62" s="358"/>
      <c r="D62" s="359"/>
      <c r="E62" s="364" t="s">
        <v>33</v>
      </c>
      <c r="F62" s="365"/>
      <c r="G62" s="365"/>
      <c r="H62" s="365"/>
      <c r="I62" s="365"/>
      <c r="J62" s="365"/>
      <c r="K62" s="366"/>
      <c r="L62" s="367" t="s">
        <v>34</v>
      </c>
      <c r="M62" s="368"/>
      <c r="N62" s="368"/>
      <c r="O62" s="368"/>
      <c r="P62" s="368"/>
      <c r="Q62" s="368"/>
      <c r="R62" s="369" t="s">
        <v>46</v>
      </c>
      <c r="S62" s="370"/>
      <c r="T62" s="45"/>
      <c r="U62" s="45"/>
    </row>
    <row r="63" spans="1:21" x14ac:dyDescent="0.3">
      <c r="A63" s="360"/>
      <c r="B63" s="360"/>
      <c r="C63" s="360"/>
      <c r="D63" s="361"/>
      <c r="E63" s="375" t="s">
        <v>25</v>
      </c>
      <c r="F63" s="362"/>
      <c r="G63" s="362"/>
      <c r="H63" s="362"/>
      <c r="I63" s="362"/>
      <c r="J63" s="362"/>
      <c r="K63" s="363"/>
      <c r="L63" s="376" t="s">
        <v>35</v>
      </c>
      <c r="M63" s="377"/>
      <c r="N63" s="377"/>
      <c r="O63" s="377"/>
      <c r="P63" s="377"/>
      <c r="Q63" s="377"/>
      <c r="R63" s="371"/>
      <c r="S63" s="372"/>
      <c r="T63" s="45"/>
      <c r="U63" s="45"/>
    </row>
    <row r="64" spans="1:21" x14ac:dyDescent="0.3">
      <c r="A64" s="360"/>
      <c r="B64" s="360"/>
      <c r="C64" s="360"/>
      <c r="D64" s="361"/>
      <c r="E64" s="72"/>
      <c r="F64" s="72" t="s">
        <v>38</v>
      </c>
      <c r="G64" s="72"/>
      <c r="H64" s="72"/>
      <c r="I64" s="72"/>
      <c r="J64" s="45"/>
      <c r="K64" s="73"/>
      <c r="L64" s="74"/>
      <c r="M64" s="74"/>
      <c r="N64" s="74"/>
      <c r="O64" s="74"/>
      <c r="P64" s="74"/>
      <c r="Q64" s="74"/>
      <c r="R64" s="371"/>
      <c r="S64" s="372"/>
      <c r="T64" s="45"/>
      <c r="U64" s="45"/>
    </row>
    <row r="65" spans="1:21" x14ac:dyDescent="0.3">
      <c r="A65" s="360"/>
      <c r="B65" s="360"/>
      <c r="C65" s="360"/>
      <c r="D65" s="361"/>
      <c r="E65" s="72" t="s">
        <v>22</v>
      </c>
      <c r="F65" s="72" t="s">
        <v>119</v>
      </c>
      <c r="G65" s="72"/>
      <c r="H65" s="72" t="s">
        <v>24</v>
      </c>
      <c r="I65" s="72"/>
      <c r="J65" s="74"/>
      <c r="K65" s="72"/>
      <c r="L65" s="74"/>
      <c r="M65" s="74"/>
      <c r="N65" s="74"/>
      <c r="O65" s="74"/>
      <c r="P65" s="74"/>
      <c r="Q65" s="74"/>
      <c r="R65" s="371"/>
      <c r="S65" s="372"/>
      <c r="T65" s="45"/>
      <c r="U65" s="45"/>
    </row>
    <row r="66" spans="1:21" x14ac:dyDescent="0.3">
      <c r="A66" s="360"/>
      <c r="B66" s="360"/>
      <c r="C66" s="360"/>
      <c r="D66" s="361"/>
      <c r="E66" s="68" t="s">
        <v>37</v>
      </c>
      <c r="F66" s="72" t="s">
        <v>120</v>
      </c>
      <c r="G66" s="72"/>
      <c r="H66" s="67" t="s">
        <v>121</v>
      </c>
      <c r="I66" s="72"/>
      <c r="J66" s="74"/>
      <c r="K66" s="72"/>
      <c r="L66" s="74" t="s">
        <v>44</v>
      </c>
      <c r="M66" s="74"/>
      <c r="N66" s="74"/>
      <c r="O66" s="74"/>
      <c r="P66" s="74"/>
      <c r="Q66" s="74"/>
      <c r="R66" s="371"/>
      <c r="S66" s="372"/>
      <c r="T66" s="45"/>
      <c r="U66" s="45"/>
    </row>
    <row r="67" spans="1:21" x14ac:dyDescent="0.3">
      <c r="A67" s="360"/>
      <c r="B67" s="360"/>
      <c r="C67" s="360"/>
      <c r="D67" s="361"/>
      <c r="E67" s="68" t="s">
        <v>41</v>
      </c>
      <c r="F67" s="97" t="s">
        <v>138</v>
      </c>
      <c r="G67" s="72" t="s">
        <v>23</v>
      </c>
      <c r="H67" s="97" t="s">
        <v>139</v>
      </c>
      <c r="I67" s="72" t="s">
        <v>39</v>
      </c>
      <c r="J67" s="74" t="s">
        <v>30</v>
      </c>
      <c r="K67" s="72" t="s">
        <v>11</v>
      </c>
      <c r="L67" s="69" t="s">
        <v>36</v>
      </c>
      <c r="M67" s="74" t="s">
        <v>114</v>
      </c>
      <c r="N67" s="74" t="s">
        <v>115</v>
      </c>
      <c r="O67" s="74" t="s">
        <v>116</v>
      </c>
      <c r="P67" s="74" t="s">
        <v>117</v>
      </c>
      <c r="Q67" s="74" t="s">
        <v>122</v>
      </c>
      <c r="R67" s="371"/>
      <c r="S67" s="372"/>
      <c r="T67" s="45"/>
      <c r="U67" s="45"/>
    </row>
    <row r="68" spans="1:21" x14ac:dyDescent="0.3">
      <c r="A68" s="362"/>
      <c r="B68" s="362"/>
      <c r="C68" s="362"/>
      <c r="D68" s="363"/>
      <c r="E68" s="70" t="s">
        <v>41</v>
      </c>
      <c r="F68" s="70" t="s">
        <v>137</v>
      </c>
      <c r="G68" s="70" t="s">
        <v>27</v>
      </c>
      <c r="H68" s="70" t="s">
        <v>136</v>
      </c>
      <c r="I68" s="70" t="s">
        <v>28</v>
      </c>
      <c r="J68" s="71" t="s">
        <v>31</v>
      </c>
      <c r="K68" s="70" t="s">
        <v>2</v>
      </c>
      <c r="L68" s="71" t="s">
        <v>132</v>
      </c>
      <c r="M68" s="71" t="s">
        <v>129</v>
      </c>
      <c r="N68" s="71" t="s">
        <v>130</v>
      </c>
      <c r="O68" s="71" t="s">
        <v>131</v>
      </c>
      <c r="P68" s="71" t="s">
        <v>31</v>
      </c>
      <c r="Q68" s="70" t="s">
        <v>2</v>
      </c>
      <c r="R68" s="373"/>
      <c r="S68" s="374"/>
      <c r="T68" s="45"/>
      <c r="U68" s="45"/>
    </row>
    <row r="69" spans="1:21" s="1" customFormat="1" ht="21" customHeight="1" x14ac:dyDescent="0.3">
      <c r="A69" s="134" t="s">
        <v>179</v>
      </c>
      <c r="B69" s="135"/>
      <c r="C69" s="136"/>
      <c r="D69" s="137"/>
      <c r="E69" s="138">
        <v>45087405.030000001</v>
      </c>
      <c r="F69" s="139">
        <v>999513.75</v>
      </c>
      <c r="G69" s="139">
        <v>2629132.36</v>
      </c>
      <c r="H69" s="139">
        <v>2365565.15</v>
      </c>
      <c r="I69" s="139">
        <v>150107</v>
      </c>
      <c r="J69" s="139">
        <v>35632616</v>
      </c>
      <c r="K69" s="139">
        <v>2335738.5</v>
      </c>
      <c r="L69" s="140">
        <v>18961973.559999999</v>
      </c>
      <c r="M69" s="141">
        <v>30791065</v>
      </c>
      <c r="N69" s="141">
        <v>19980181.77</v>
      </c>
      <c r="O69" s="141">
        <v>11226886</v>
      </c>
      <c r="P69" s="141">
        <v>3535894.46</v>
      </c>
      <c r="Q69" s="141">
        <v>32400</v>
      </c>
      <c r="R69" s="164" t="s">
        <v>487</v>
      </c>
      <c r="S69" s="103"/>
      <c r="T69" s="176"/>
      <c r="U69" s="176"/>
    </row>
    <row r="70" spans="1:21" ht="21" customHeight="1" x14ac:dyDescent="0.3">
      <c r="A70" s="177"/>
      <c r="B70" s="143" t="s">
        <v>180</v>
      </c>
      <c r="C70" s="178"/>
      <c r="D70" s="179"/>
      <c r="E70" s="146">
        <v>45087405.030000001</v>
      </c>
      <c r="F70" s="120">
        <v>999513.75</v>
      </c>
      <c r="G70" s="120">
        <v>2629132.36</v>
      </c>
      <c r="H70" s="120">
        <v>2365565.15</v>
      </c>
      <c r="I70" s="120">
        <v>150107</v>
      </c>
      <c r="J70" s="120">
        <v>35632616</v>
      </c>
      <c r="K70" s="120">
        <v>2335738.5</v>
      </c>
      <c r="L70" s="122">
        <v>18961973.559999999</v>
      </c>
      <c r="M70" s="121">
        <v>30791065</v>
      </c>
      <c r="N70" s="121">
        <v>19980181.77</v>
      </c>
      <c r="O70" s="121">
        <v>11226886</v>
      </c>
      <c r="P70" s="121">
        <v>3535894.46</v>
      </c>
      <c r="Q70" s="121">
        <v>32400</v>
      </c>
      <c r="R70" s="166" t="s">
        <v>488</v>
      </c>
      <c r="S70" s="113"/>
      <c r="T70" s="45"/>
      <c r="U70" s="45"/>
    </row>
    <row r="71" spans="1:21" s="1" customFormat="1" ht="21" customHeight="1" x14ac:dyDescent="0.3">
      <c r="A71" s="142" t="s">
        <v>181</v>
      </c>
      <c r="B71" s="147"/>
      <c r="C71" s="144"/>
      <c r="D71" s="145"/>
      <c r="E71" s="119">
        <v>121340371.08</v>
      </c>
      <c r="F71" s="119">
        <v>1355811.55</v>
      </c>
      <c r="G71" s="119">
        <v>2707957.05</v>
      </c>
      <c r="H71" s="119">
        <v>1549045</v>
      </c>
      <c r="I71" s="119">
        <v>1402653.5</v>
      </c>
      <c r="J71" s="119">
        <v>179443289.19999999</v>
      </c>
      <c r="K71" s="119">
        <v>160962781.65000001</v>
      </c>
      <c r="L71" s="119">
        <v>73227029.199999988</v>
      </c>
      <c r="M71" s="119">
        <v>87214240.859999999</v>
      </c>
      <c r="N71" s="119">
        <v>66550826.799999997</v>
      </c>
      <c r="O71" s="119">
        <v>32198125.550000001</v>
      </c>
      <c r="P71" s="119">
        <v>35109276.870000005</v>
      </c>
      <c r="Q71" s="119">
        <v>1404040</v>
      </c>
      <c r="R71" s="164" t="s">
        <v>489</v>
      </c>
      <c r="S71" s="103"/>
      <c r="T71" s="176"/>
      <c r="U71" s="176"/>
    </row>
    <row r="72" spans="1:21" ht="21" customHeight="1" x14ac:dyDescent="0.3">
      <c r="A72" s="177"/>
      <c r="B72" s="143" t="s">
        <v>182</v>
      </c>
      <c r="C72" s="178"/>
      <c r="D72" s="179"/>
      <c r="E72" s="124">
        <v>28312191.190000001</v>
      </c>
      <c r="F72" s="124">
        <v>208076</v>
      </c>
      <c r="G72" s="124">
        <v>1260204.32</v>
      </c>
      <c r="H72" s="123">
        <v>0</v>
      </c>
      <c r="I72" s="124">
        <v>477395</v>
      </c>
      <c r="J72" s="124">
        <v>26220134</v>
      </c>
      <c r="K72" s="124">
        <v>55173703.920000002</v>
      </c>
      <c r="L72" s="124">
        <v>10530776.609999999</v>
      </c>
      <c r="M72" s="148">
        <v>19014830.859999999</v>
      </c>
      <c r="N72" s="148">
        <v>13790143.83</v>
      </c>
      <c r="O72" s="148">
        <v>4928330</v>
      </c>
      <c r="P72" s="148">
        <v>5518200</v>
      </c>
      <c r="Q72" s="123">
        <v>0</v>
      </c>
      <c r="R72" s="167" t="s">
        <v>490</v>
      </c>
      <c r="S72" s="172"/>
      <c r="T72" s="45"/>
      <c r="U72" s="45"/>
    </row>
    <row r="73" spans="1:21" ht="21" customHeight="1" x14ac:dyDescent="0.3">
      <c r="A73" s="177"/>
      <c r="B73" s="143" t="s">
        <v>183</v>
      </c>
      <c r="C73" s="178"/>
      <c r="D73" s="179"/>
      <c r="E73" s="120">
        <v>21854791.41</v>
      </c>
      <c r="F73" s="120">
        <v>221422</v>
      </c>
      <c r="G73" s="120">
        <v>70629</v>
      </c>
      <c r="H73" s="120">
        <v>926051</v>
      </c>
      <c r="I73" s="120">
        <v>295875</v>
      </c>
      <c r="J73" s="121">
        <v>46018301</v>
      </c>
      <c r="K73" s="123">
        <v>0</v>
      </c>
      <c r="L73" s="122">
        <v>18332040.420000002</v>
      </c>
      <c r="M73" s="121">
        <v>17518987</v>
      </c>
      <c r="N73" s="121">
        <v>14372348.880000001</v>
      </c>
      <c r="O73" s="121">
        <v>2978380</v>
      </c>
      <c r="P73" s="121">
        <v>18037709.940000001</v>
      </c>
      <c r="Q73" s="123">
        <v>0</v>
      </c>
      <c r="R73" s="165" t="s">
        <v>491</v>
      </c>
      <c r="S73" s="172"/>
      <c r="T73" s="45"/>
      <c r="U73" s="45"/>
    </row>
    <row r="74" spans="1:21" ht="21" customHeight="1" x14ac:dyDescent="0.3">
      <c r="A74" s="177"/>
      <c r="B74" s="143" t="s">
        <v>184</v>
      </c>
      <c r="C74" s="178"/>
      <c r="D74" s="179"/>
      <c r="E74" s="120">
        <v>20991052.09</v>
      </c>
      <c r="F74" s="120">
        <v>204260.3</v>
      </c>
      <c r="G74" s="120">
        <v>415760.69</v>
      </c>
      <c r="H74" s="120">
        <v>622994</v>
      </c>
      <c r="I74" s="120">
        <v>240350</v>
      </c>
      <c r="J74" s="121">
        <v>35205129.200000003</v>
      </c>
      <c r="K74" s="120">
        <v>34461517.859999999</v>
      </c>
      <c r="L74" s="122">
        <v>13297861.050000001</v>
      </c>
      <c r="M74" s="121">
        <v>15599430</v>
      </c>
      <c r="N74" s="121">
        <v>12521338.609999999</v>
      </c>
      <c r="O74" s="121">
        <v>4126220</v>
      </c>
      <c r="P74" s="121">
        <v>3437680</v>
      </c>
      <c r="Q74" s="123">
        <v>0</v>
      </c>
      <c r="R74" s="165" t="s">
        <v>492</v>
      </c>
      <c r="S74" s="172"/>
      <c r="T74" s="45"/>
      <c r="U74" s="45"/>
    </row>
    <row r="75" spans="1:21" ht="21" customHeight="1" x14ac:dyDescent="0.3">
      <c r="A75" s="177"/>
      <c r="B75" s="143" t="s">
        <v>185</v>
      </c>
      <c r="C75" s="178"/>
      <c r="D75" s="179"/>
      <c r="E75" s="120">
        <v>24202273.050000001</v>
      </c>
      <c r="F75" s="120">
        <v>438365</v>
      </c>
      <c r="G75" s="120">
        <v>108756.78</v>
      </c>
      <c r="H75" s="123">
        <v>0</v>
      </c>
      <c r="I75" s="120">
        <v>372365.5</v>
      </c>
      <c r="J75" s="120">
        <v>31294654</v>
      </c>
      <c r="K75" s="120">
        <v>8248084</v>
      </c>
      <c r="L75" s="122">
        <v>13481899.4</v>
      </c>
      <c r="M75" s="121">
        <v>20555851</v>
      </c>
      <c r="N75" s="121">
        <v>13505116.119999999</v>
      </c>
      <c r="O75" s="121">
        <v>5172500</v>
      </c>
      <c r="P75" s="121">
        <v>3110331.37</v>
      </c>
      <c r="Q75" s="123">
        <v>0</v>
      </c>
      <c r="R75" s="165" t="s">
        <v>493</v>
      </c>
      <c r="S75" s="172"/>
      <c r="T75" s="45"/>
      <c r="U75" s="45"/>
    </row>
    <row r="76" spans="1:21" ht="21" customHeight="1" x14ac:dyDescent="0.3">
      <c r="A76" s="177"/>
      <c r="B76" s="143" t="s">
        <v>186</v>
      </c>
      <c r="C76" s="178"/>
      <c r="D76" s="179"/>
      <c r="E76" s="120">
        <v>25980063.34</v>
      </c>
      <c r="F76" s="120">
        <v>283688.25</v>
      </c>
      <c r="G76" s="120">
        <v>852606.26</v>
      </c>
      <c r="H76" s="123">
        <v>0</v>
      </c>
      <c r="I76" s="120">
        <v>16668</v>
      </c>
      <c r="J76" s="120">
        <v>40705071</v>
      </c>
      <c r="K76" s="120">
        <v>63079475.869999997</v>
      </c>
      <c r="L76" s="122">
        <v>17584451.719999999</v>
      </c>
      <c r="M76" s="121">
        <v>14525142</v>
      </c>
      <c r="N76" s="121">
        <v>12361879.359999999</v>
      </c>
      <c r="O76" s="121">
        <v>14992695.550000001</v>
      </c>
      <c r="P76" s="121">
        <v>5005355.5599999996</v>
      </c>
      <c r="Q76" s="121">
        <v>1404040</v>
      </c>
      <c r="R76" s="165" t="s">
        <v>494</v>
      </c>
      <c r="S76" s="172"/>
      <c r="T76" s="45"/>
      <c r="U76" s="45"/>
    </row>
    <row r="77" spans="1:21" ht="21" customHeight="1" x14ac:dyDescent="0.3">
      <c r="A77" s="177"/>
      <c r="B77" s="143" t="s">
        <v>187</v>
      </c>
      <c r="C77" s="178"/>
      <c r="D77" s="179"/>
      <c r="E77" s="123">
        <v>0</v>
      </c>
      <c r="F77" s="123">
        <v>0</v>
      </c>
      <c r="G77" s="123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340" t="s">
        <v>536</v>
      </c>
      <c r="S77" s="336"/>
      <c r="T77" s="45"/>
      <c r="U77" s="45"/>
    </row>
    <row r="78" spans="1:21" s="1" customFormat="1" ht="21" customHeight="1" x14ac:dyDescent="0.3">
      <c r="A78" s="142" t="s">
        <v>188</v>
      </c>
      <c r="B78" s="147"/>
      <c r="C78" s="144"/>
      <c r="D78" s="145"/>
      <c r="E78" s="149">
        <v>20930865.530000001</v>
      </c>
      <c r="F78" s="149">
        <v>477368</v>
      </c>
      <c r="G78" s="149">
        <v>1748293.27</v>
      </c>
      <c r="H78" s="150">
        <v>0</v>
      </c>
      <c r="I78" s="149">
        <v>19240.46</v>
      </c>
      <c r="J78" s="149">
        <v>16334369</v>
      </c>
      <c r="K78" s="150">
        <v>0</v>
      </c>
      <c r="L78" s="151">
        <v>7352726</v>
      </c>
      <c r="M78" s="152">
        <v>9938206.1400000006</v>
      </c>
      <c r="N78" s="152">
        <v>11601553.32</v>
      </c>
      <c r="O78" s="152">
        <v>1810570</v>
      </c>
      <c r="P78" s="152">
        <v>2466000</v>
      </c>
      <c r="Q78" s="150">
        <v>0</v>
      </c>
      <c r="R78" s="164" t="s">
        <v>495</v>
      </c>
      <c r="S78" s="103"/>
      <c r="T78" s="176"/>
      <c r="U78" s="176"/>
    </row>
    <row r="79" spans="1:21" ht="21" customHeight="1" x14ac:dyDescent="0.3">
      <c r="A79" s="177"/>
      <c r="B79" s="143" t="s">
        <v>189</v>
      </c>
      <c r="C79" s="178"/>
      <c r="D79" s="179"/>
      <c r="E79" s="120">
        <v>20930865.530000001</v>
      </c>
      <c r="F79" s="120">
        <v>477368</v>
      </c>
      <c r="G79" s="120">
        <v>1748293.27</v>
      </c>
      <c r="H79" s="123">
        <v>0</v>
      </c>
      <c r="I79" s="120">
        <v>19240.46</v>
      </c>
      <c r="J79" s="120">
        <v>16334369</v>
      </c>
      <c r="K79" s="123">
        <v>0</v>
      </c>
      <c r="L79" s="122">
        <v>7352726</v>
      </c>
      <c r="M79" s="121">
        <v>9938206.1400000006</v>
      </c>
      <c r="N79" s="121">
        <v>11601553.32</v>
      </c>
      <c r="O79" s="121">
        <v>1810570</v>
      </c>
      <c r="P79" s="121">
        <v>2466000</v>
      </c>
      <c r="Q79" s="123">
        <v>0</v>
      </c>
      <c r="R79" s="171" t="s">
        <v>496</v>
      </c>
      <c r="S79" s="180"/>
      <c r="T79" s="45"/>
      <c r="U79" s="45"/>
    </row>
    <row r="80" spans="1:21" s="1" customFormat="1" ht="21" customHeight="1" x14ac:dyDescent="0.3">
      <c r="A80" s="142" t="s">
        <v>190</v>
      </c>
      <c r="B80" s="147"/>
      <c r="C80" s="144"/>
      <c r="D80" s="145"/>
      <c r="E80" s="150">
        <v>0</v>
      </c>
      <c r="F80" s="150">
        <v>0</v>
      </c>
      <c r="G80" s="150">
        <v>0</v>
      </c>
      <c r="H80" s="150">
        <v>0</v>
      </c>
      <c r="I80" s="150">
        <v>0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50">
        <v>0</v>
      </c>
      <c r="P80" s="150">
        <v>0</v>
      </c>
      <c r="Q80" s="150">
        <v>0</v>
      </c>
      <c r="R80" s="164" t="s">
        <v>497</v>
      </c>
      <c r="S80" s="103"/>
      <c r="T80" s="176"/>
      <c r="U80" s="176"/>
    </row>
    <row r="81" spans="1:21" ht="21" customHeight="1" x14ac:dyDescent="0.3">
      <c r="A81" s="177"/>
      <c r="B81" s="143" t="s">
        <v>191</v>
      </c>
      <c r="C81" s="178"/>
      <c r="D81" s="179"/>
      <c r="E81" s="123">
        <v>0</v>
      </c>
      <c r="F81" s="123">
        <v>0</v>
      </c>
      <c r="G81" s="123">
        <v>0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65" t="s">
        <v>498</v>
      </c>
      <c r="S81" s="172"/>
      <c r="T81" s="45"/>
      <c r="U81" s="45"/>
    </row>
    <row r="82" spans="1:21" s="1" customFormat="1" ht="21" customHeight="1" x14ac:dyDescent="0.3">
      <c r="A82" s="142" t="s">
        <v>192</v>
      </c>
      <c r="B82" s="147"/>
      <c r="C82" s="144"/>
      <c r="D82" s="145"/>
      <c r="E82" s="149">
        <v>22300453.260000002</v>
      </c>
      <c r="F82" s="149">
        <v>108939.8</v>
      </c>
      <c r="G82" s="149">
        <v>600386.04</v>
      </c>
      <c r="H82" s="150">
        <v>0</v>
      </c>
      <c r="I82" s="149">
        <v>342765</v>
      </c>
      <c r="J82" s="152">
        <v>36758821</v>
      </c>
      <c r="K82" s="149">
        <v>40307788.090000004</v>
      </c>
      <c r="L82" s="150">
        <v>0</v>
      </c>
      <c r="M82" s="152">
        <v>17026638</v>
      </c>
      <c r="N82" s="152">
        <v>10433792.949999999</v>
      </c>
      <c r="O82" s="152">
        <v>6272917</v>
      </c>
      <c r="P82" s="152">
        <v>10367700</v>
      </c>
      <c r="Q82" s="150">
        <v>0</v>
      </c>
      <c r="R82" s="164" t="s">
        <v>499</v>
      </c>
      <c r="S82" s="103"/>
      <c r="T82" s="176"/>
      <c r="U82" s="176"/>
    </row>
    <row r="83" spans="1:21" ht="21" customHeight="1" x14ac:dyDescent="0.3">
      <c r="A83" s="177"/>
      <c r="B83" s="153" t="s">
        <v>193</v>
      </c>
      <c r="C83" s="178"/>
      <c r="D83" s="179"/>
      <c r="E83" s="120">
        <v>22300453.260000002</v>
      </c>
      <c r="F83" s="120">
        <v>108939.8</v>
      </c>
      <c r="G83" s="120">
        <v>600386.04</v>
      </c>
      <c r="H83" s="123">
        <v>0</v>
      </c>
      <c r="I83" s="120">
        <v>342765</v>
      </c>
      <c r="J83" s="121">
        <v>36758821</v>
      </c>
      <c r="K83" s="120">
        <v>40307788.090000004</v>
      </c>
      <c r="L83" s="123">
        <v>0</v>
      </c>
      <c r="M83" s="121">
        <v>17026638</v>
      </c>
      <c r="N83" s="121">
        <v>10433792.949999999</v>
      </c>
      <c r="O83" s="121">
        <v>6272917</v>
      </c>
      <c r="P83" s="121">
        <v>10367700</v>
      </c>
      <c r="Q83" s="123">
        <v>0</v>
      </c>
      <c r="R83" s="165" t="s">
        <v>500</v>
      </c>
      <c r="S83" s="168"/>
      <c r="T83" s="45"/>
      <c r="U83" s="45"/>
    </row>
    <row r="84" spans="1:21" ht="21" customHeight="1" x14ac:dyDescent="0.3">
      <c r="A84" s="177"/>
      <c r="B84" s="143" t="s">
        <v>194</v>
      </c>
      <c r="C84" s="178"/>
      <c r="D84" s="179"/>
      <c r="E84" s="123">
        <v>0</v>
      </c>
      <c r="F84" s="123">
        <v>0</v>
      </c>
      <c r="G84" s="123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65"/>
      <c r="S84" s="168" t="s">
        <v>501</v>
      </c>
      <c r="T84" s="45"/>
      <c r="U84" s="45"/>
    </row>
    <row r="85" spans="1:21" ht="21" customHeight="1" x14ac:dyDescent="0.3">
      <c r="A85" s="177"/>
      <c r="B85" s="143" t="s">
        <v>195</v>
      </c>
      <c r="C85" s="178"/>
      <c r="D85" s="179"/>
      <c r="E85" s="123">
        <v>0</v>
      </c>
      <c r="F85" s="123">
        <v>0</v>
      </c>
      <c r="G85" s="123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65" t="s">
        <v>502</v>
      </c>
      <c r="S85" s="172"/>
      <c r="T85" s="45"/>
      <c r="U85" s="45"/>
    </row>
    <row r="86" spans="1:21" ht="6" customHeight="1" x14ac:dyDescent="0.3">
      <c r="A86" s="154"/>
      <c r="B86" s="154"/>
      <c r="C86" s="154"/>
      <c r="D86" s="15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54"/>
      <c r="S86" s="154"/>
      <c r="T86" s="45"/>
      <c r="U86" s="45"/>
    </row>
    <row r="87" spans="1:21" x14ac:dyDescent="0.3">
      <c r="A87" s="1"/>
      <c r="B87" s="2" t="s">
        <v>3</v>
      </c>
      <c r="C87" s="3">
        <v>19.2</v>
      </c>
      <c r="D87" s="2" t="s">
        <v>228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3">
      <c r="A88" s="4"/>
      <c r="B88" s="1" t="s">
        <v>55</v>
      </c>
      <c r="C88" s="3">
        <v>19.2</v>
      </c>
      <c r="D88" s="5" t="s">
        <v>147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3">
      <c r="A89" s="4"/>
      <c r="B89" s="1"/>
      <c r="C89" s="3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7" t="s">
        <v>57</v>
      </c>
      <c r="T89" s="4"/>
      <c r="U89" s="4"/>
    </row>
    <row r="90" spans="1:21" ht="3.75" customHeight="1" x14ac:dyDescent="0.3"/>
    <row r="91" spans="1:21" x14ac:dyDescent="0.3">
      <c r="A91" s="358" t="s">
        <v>32</v>
      </c>
      <c r="B91" s="358"/>
      <c r="C91" s="358"/>
      <c r="D91" s="359"/>
      <c r="E91" s="364" t="s">
        <v>33</v>
      </c>
      <c r="F91" s="365"/>
      <c r="G91" s="365"/>
      <c r="H91" s="365"/>
      <c r="I91" s="365"/>
      <c r="J91" s="365"/>
      <c r="K91" s="366"/>
      <c r="L91" s="367" t="s">
        <v>34</v>
      </c>
      <c r="M91" s="368"/>
      <c r="N91" s="368"/>
      <c r="O91" s="368"/>
      <c r="P91" s="368"/>
      <c r="Q91" s="368"/>
      <c r="R91" s="369" t="s">
        <v>46</v>
      </c>
      <c r="S91" s="370"/>
      <c r="T91" s="45"/>
      <c r="U91" s="45"/>
    </row>
    <row r="92" spans="1:21" x14ac:dyDescent="0.3">
      <c r="A92" s="360"/>
      <c r="B92" s="360"/>
      <c r="C92" s="360"/>
      <c r="D92" s="361"/>
      <c r="E92" s="375" t="s">
        <v>25</v>
      </c>
      <c r="F92" s="362"/>
      <c r="G92" s="362"/>
      <c r="H92" s="362"/>
      <c r="I92" s="362"/>
      <c r="J92" s="362"/>
      <c r="K92" s="363"/>
      <c r="L92" s="376" t="s">
        <v>35</v>
      </c>
      <c r="M92" s="377"/>
      <c r="N92" s="377"/>
      <c r="O92" s="377"/>
      <c r="P92" s="377"/>
      <c r="Q92" s="377"/>
      <c r="R92" s="371"/>
      <c r="S92" s="372"/>
      <c r="T92" s="45"/>
      <c r="U92" s="45"/>
    </row>
    <row r="93" spans="1:21" x14ac:dyDescent="0.3">
      <c r="A93" s="360"/>
      <c r="B93" s="360"/>
      <c r="C93" s="360"/>
      <c r="D93" s="361"/>
      <c r="E93" s="72"/>
      <c r="F93" s="72" t="s">
        <v>38</v>
      </c>
      <c r="G93" s="72"/>
      <c r="H93" s="72"/>
      <c r="I93" s="72"/>
      <c r="J93" s="45"/>
      <c r="K93" s="73"/>
      <c r="L93" s="74"/>
      <c r="M93" s="74"/>
      <c r="N93" s="74"/>
      <c r="O93" s="74"/>
      <c r="P93" s="74"/>
      <c r="Q93" s="74"/>
      <c r="R93" s="371"/>
      <c r="S93" s="372"/>
      <c r="T93" s="45"/>
      <c r="U93" s="45"/>
    </row>
    <row r="94" spans="1:21" x14ac:dyDescent="0.3">
      <c r="A94" s="360"/>
      <c r="B94" s="360"/>
      <c r="C94" s="360"/>
      <c r="D94" s="361"/>
      <c r="E94" s="72" t="s">
        <v>22</v>
      </c>
      <c r="F94" s="72" t="s">
        <v>119</v>
      </c>
      <c r="G94" s="72"/>
      <c r="H94" s="72" t="s">
        <v>24</v>
      </c>
      <c r="I94" s="72"/>
      <c r="J94" s="74"/>
      <c r="K94" s="72"/>
      <c r="L94" s="74"/>
      <c r="M94" s="74"/>
      <c r="N94" s="74"/>
      <c r="O94" s="74"/>
      <c r="P94" s="74"/>
      <c r="Q94" s="74"/>
      <c r="R94" s="371"/>
      <c r="S94" s="372"/>
      <c r="T94" s="45"/>
      <c r="U94" s="45"/>
    </row>
    <row r="95" spans="1:21" x14ac:dyDescent="0.3">
      <c r="A95" s="360"/>
      <c r="B95" s="360"/>
      <c r="C95" s="360"/>
      <c r="D95" s="361"/>
      <c r="E95" s="68" t="s">
        <v>37</v>
      </c>
      <c r="F95" s="72" t="s">
        <v>120</v>
      </c>
      <c r="G95" s="72"/>
      <c r="H95" s="67" t="s">
        <v>121</v>
      </c>
      <c r="I95" s="72"/>
      <c r="J95" s="74"/>
      <c r="K95" s="72"/>
      <c r="L95" s="74" t="s">
        <v>44</v>
      </c>
      <c r="M95" s="74"/>
      <c r="N95" s="74"/>
      <c r="O95" s="74"/>
      <c r="P95" s="74"/>
      <c r="Q95" s="74"/>
      <c r="R95" s="371"/>
      <c r="S95" s="372"/>
      <c r="T95" s="45"/>
      <c r="U95" s="45"/>
    </row>
    <row r="96" spans="1:21" x14ac:dyDescent="0.3">
      <c r="A96" s="360"/>
      <c r="B96" s="360"/>
      <c r="C96" s="360"/>
      <c r="D96" s="361"/>
      <c r="E96" s="68" t="s">
        <v>41</v>
      </c>
      <c r="F96" s="97" t="s">
        <v>138</v>
      </c>
      <c r="G96" s="72" t="s">
        <v>23</v>
      </c>
      <c r="H96" s="97" t="s">
        <v>139</v>
      </c>
      <c r="I96" s="72" t="s">
        <v>39</v>
      </c>
      <c r="J96" s="74" t="s">
        <v>30</v>
      </c>
      <c r="K96" s="72" t="s">
        <v>11</v>
      </c>
      <c r="L96" s="69" t="s">
        <v>36</v>
      </c>
      <c r="M96" s="74" t="s">
        <v>114</v>
      </c>
      <c r="N96" s="74" t="s">
        <v>115</v>
      </c>
      <c r="O96" s="74" t="s">
        <v>116</v>
      </c>
      <c r="P96" s="74" t="s">
        <v>117</v>
      </c>
      <c r="Q96" s="74" t="s">
        <v>122</v>
      </c>
      <c r="R96" s="371"/>
      <c r="S96" s="372"/>
      <c r="T96" s="45"/>
      <c r="U96" s="45"/>
    </row>
    <row r="97" spans="1:21" x14ac:dyDescent="0.3">
      <c r="A97" s="362"/>
      <c r="B97" s="362"/>
      <c r="C97" s="362"/>
      <c r="D97" s="363"/>
      <c r="E97" s="70" t="s">
        <v>41</v>
      </c>
      <c r="F97" s="70" t="s">
        <v>137</v>
      </c>
      <c r="G97" s="70" t="s">
        <v>27</v>
      </c>
      <c r="H97" s="70" t="s">
        <v>136</v>
      </c>
      <c r="I97" s="70" t="s">
        <v>28</v>
      </c>
      <c r="J97" s="71" t="s">
        <v>31</v>
      </c>
      <c r="K97" s="70" t="s">
        <v>2</v>
      </c>
      <c r="L97" s="71" t="s">
        <v>132</v>
      </c>
      <c r="M97" s="71" t="s">
        <v>129</v>
      </c>
      <c r="N97" s="71" t="s">
        <v>130</v>
      </c>
      <c r="O97" s="71" t="s">
        <v>131</v>
      </c>
      <c r="P97" s="71" t="s">
        <v>31</v>
      </c>
      <c r="Q97" s="70" t="s">
        <v>2</v>
      </c>
      <c r="R97" s="373"/>
      <c r="S97" s="374"/>
      <c r="T97" s="45"/>
      <c r="U97" s="45"/>
    </row>
    <row r="98" spans="1:21" s="1" customFormat="1" ht="20.100000000000001" customHeight="1" x14ac:dyDescent="0.3">
      <c r="A98" s="134" t="s">
        <v>196</v>
      </c>
      <c r="B98" s="135"/>
      <c r="C98" s="136"/>
      <c r="D98" s="137"/>
      <c r="E98" s="139">
        <v>319932.2</v>
      </c>
      <c r="F98" s="139">
        <v>412584.46</v>
      </c>
      <c r="G98" s="131">
        <v>0</v>
      </c>
      <c r="H98" s="139">
        <v>59839</v>
      </c>
      <c r="I98" s="139">
        <v>16328954</v>
      </c>
      <c r="J98" s="141">
        <v>48929363.850000001</v>
      </c>
      <c r="K98" s="140">
        <v>8468304.5999999996</v>
      </c>
      <c r="L98" s="141">
        <v>14231911</v>
      </c>
      <c r="M98" s="141">
        <v>4470032.18</v>
      </c>
      <c r="N98" s="141">
        <v>6866628</v>
      </c>
      <c r="O98" s="141">
        <v>2243062.5299999998</v>
      </c>
      <c r="P98" s="141">
        <v>20000</v>
      </c>
      <c r="Q98" s="181">
        <v>0</v>
      </c>
      <c r="R98" s="169" t="s">
        <v>503</v>
      </c>
      <c r="S98" s="103"/>
      <c r="T98" s="176"/>
      <c r="U98" s="176"/>
    </row>
    <row r="99" spans="1:21" ht="20.100000000000001" customHeight="1" x14ac:dyDescent="0.3">
      <c r="A99" s="177"/>
      <c r="B99" s="143" t="s">
        <v>197</v>
      </c>
      <c r="C99" s="178"/>
      <c r="D99" s="179"/>
      <c r="E99" s="120">
        <v>319932.2</v>
      </c>
      <c r="F99" s="120">
        <v>412584.46</v>
      </c>
      <c r="G99" s="123">
        <v>0</v>
      </c>
      <c r="H99" s="120">
        <v>59839</v>
      </c>
      <c r="I99" s="120">
        <v>16328954</v>
      </c>
      <c r="J99" s="121">
        <v>48929363.850000001</v>
      </c>
      <c r="K99" s="122">
        <v>8468304.5999999996</v>
      </c>
      <c r="L99" s="121">
        <v>14231911</v>
      </c>
      <c r="M99" s="121">
        <v>4470032.18</v>
      </c>
      <c r="N99" s="121">
        <v>6866628</v>
      </c>
      <c r="O99" s="121">
        <v>2243062.5299999998</v>
      </c>
      <c r="P99" s="121">
        <v>20000</v>
      </c>
      <c r="Q99" s="156">
        <v>0</v>
      </c>
      <c r="R99" s="165" t="s">
        <v>504</v>
      </c>
      <c r="S99" s="172"/>
      <c r="T99" s="45"/>
      <c r="U99" s="45"/>
    </row>
    <row r="100" spans="1:21" s="1" customFormat="1" ht="20.100000000000001" customHeight="1" x14ac:dyDescent="0.3">
      <c r="A100" s="142" t="s">
        <v>198</v>
      </c>
      <c r="B100" s="147"/>
      <c r="C100" s="144"/>
      <c r="D100" s="145"/>
      <c r="E100" s="149">
        <v>157170.79999999999</v>
      </c>
      <c r="F100" s="149">
        <v>518459.86</v>
      </c>
      <c r="G100" s="150">
        <v>0</v>
      </c>
      <c r="H100" s="149">
        <v>124470</v>
      </c>
      <c r="I100" s="149">
        <v>19549725</v>
      </c>
      <c r="J100" s="152">
        <v>22606705.23</v>
      </c>
      <c r="K100" s="151">
        <v>9983272.0700000003</v>
      </c>
      <c r="L100" s="152">
        <v>12830587</v>
      </c>
      <c r="M100" s="152">
        <v>12610447.789999999</v>
      </c>
      <c r="N100" s="152">
        <v>2161021</v>
      </c>
      <c r="O100" s="152">
        <v>2575000</v>
      </c>
      <c r="P100" s="150">
        <v>0</v>
      </c>
      <c r="Q100" s="182">
        <v>0</v>
      </c>
      <c r="R100" s="164" t="s">
        <v>505</v>
      </c>
      <c r="S100" s="103"/>
      <c r="T100" s="176"/>
      <c r="U100" s="176"/>
    </row>
    <row r="101" spans="1:21" ht="20.100000000000001" customHeight="1" x14ac:dyDescent="0.3">
      <c r="A101" s="177"/>
      <c r="B101" s="143" t="s">
        <v>178</v>
      </c>
      <c r="C101" s="178"/>
      <c r="D101" s="179"/>
      <c r="E101" s="120">
        <v>157170.79999999999</v>
      </c>
      <c r="F101" s="120">
        <v>518459.86</v>
      </c>
      <c r="G101" s="123">
        <v>0</v>
      </c>
      <c r="H101" s="120">
        <v>124470</v>
      </c>
      <c r="I101" s="120">
        <v>19549725</v>
      </c>
      <c r="J101" s="121">
        <v>22606705.23</v>
      </c>
      <c r="K101" s="122">
        <v>9983272.0700000003</v>
      </c>
      <c r="L101" s="121">
        <v>12830587</v>
      </c>
      <c r="M101" s="121">
        <v>12610447.789999999</v>
      </c>
      <c r="N101" s="121">
        <v>2161021</v>
      </c>
      <c r="O101" s="121">
        <v>2575000</v>
      </c>
      <c r="P101" s="123">
        <v>0</v>
      </c>
      <c r="Q101" s="156">
        <v>0</v>
      </c>
      <c r="R101" s="165" t="s">
        <v>506</v>
      </c>
      <c r="S101" s="172"/>
      <c r="T101" s="45"/>
      <c r="U101" s="45"/>
    </row>
    <row r="102" spans="1:21" s="1" customFormat="1" ht="20.100000000000001" customHeight="1" x14ac:dyDescent="0.3">
      <c r="A102" s="142" t="s">
        <v>199</v>
      </c>
      <c r="B102" s="147"/>
      <c r="C102" s="144"/>
      <c r="D102" s="145"/>
      <c r="E102" s="149">
        <v>1146807.81</v>
      </c>
      <c r="F102" s="149">
        <v>733929.81</v>
      </c>
      <c r="G102" s="150">
        <v>0</v>
      </c>
      <c r="H102" s="149">
        <v>1062406</v>
      </c>
      <c r="I102" s="149">
        <v>28664158</v>
      </c>
      <c r="J102" s="152">
        <v>49416726.560000002</v>
      </c>
      <c r="K102" s="151">
        <v>13947140.539999999</v>
      </c>
      <c r="L102" s="152">
        <v>22257538</v>
      </c>
      <c r="M102" s="152">
        <v>12241969.220000001</v>
      </c>
      <c r="N102" s="152">
        <v>14220900</v>
      </c>
      <c r="O102" s="152">
        <v>2959447.5</v>
      </c>
      <c r="P102" s="150">
        <v>0</v>
      </c>
      <c r="Q102" s="182">
        <v>0</v>
      </c>
      <c r="R102" s="164" t="s">
        <v>507</v>
      </c>
      <c r="S102" s="103"/>
      <c r="T102" s="176"/>
      <c r="U102" s="176"/>
    </row>
    <row r="103" spans="1:21" ht="20.100000000000001" customHeight="1" x14ac:dyDescent="0.3">
      <c r="A103" s="177"/>
      <c r="B103" s="143" t="s">
        <v>200</v>
      </c>
      <c r="C103" s="178"/>
      <c r="D103" s="179"/>
      <c r="E103" s="120">
        <v>1146807.81</v>
      </c>
      <c r="F103" s="120">
        <v>733929.81</v>
      </c>
      <c r="G103" s="123">
        <v>0</v>
      </c>
      <c r="H103" s="120">
        <v>1062406</v>
      </c>
      <c r="I103" s="120">
        <v>28664158</v>
      </c>
      <c r="J103" s="121">
        <v>49416726.560000002</v>
      </c>
      <c r="K103" s="122">
        <v>13947140.539999999</v>
      </c>
      <c r="L103" s="121">
        <v>22257538</v>
      </c>
      <c r="M103" s="121">
        <v>12241969.220000001</v>
      </c>
      <c r="N103" s="121">
        <v>14220900</v>
      </c>
      <c r="O103" s="121">
        <v>2959447.5</v>
      </c>
      <c r="P103" s="123">
        <v>0</v>
      </c>
      <c r="Q103" s="156">
        <v>0</v>
      </c>
      <c r="R103" s="165" t="s">
        <v>508</v>
      </c>
      <c r="S103" s="172"/>
      <c r="T103" s="45"/>
      <c r="U103" s="45"/>
    </row>
    <row r="104" spans="1:21" ht="20.100000000000001" customHeight="1" x14ac:dyDescent="0.3">
      <c r="A104" s="177"/>
      <c r="B104" s="143" t="s">
        <v>201</v>
      </c>
      <c r="C104" s="178"/>
      <c r="D104" s="179"/>
      <c r="E104" s="123">
        <v>0</v>
      </c>
      <c r="F104" s="123">
        <v>0</v>
      </c>
      <c r="G104" s="123">
        <v>0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0</v>
      </c>
      <c r="N104" s="123">
        <v>0</v>
      </c>
      <c r="O104" s="123">
        <v>0</v>
      </c>
      <c r="P104" s="123">
        <v>0</v>
      </c>
      <c r="Q104" s="156">
        <v>0</v>
      </c>
      <c r="R104" s="340" t="s">
        <v>537</v>
      </c>
      <c r="S104" s="336"/>
      <c r="T104" s="45"/>
      <c r="U104" s="45"/>
    </row>
    <row r="105" spans="1:21" s="1" customFormat="1" ht="20.100000000000001" customHeight="1" x14ac:dyDescent="0.3">
      <c r="A105" s="142" t="s">
        <v>202</v>
      </c>
      <c r="B105" s="144"/>
      <c r="C105" s="144"/>
      <c r="D105" s="145"/>
      <c r="E105" s="120">
        <v>438279.4</v>
      </c>
      <c r="F105" s="120">
        <v>237300.18</v>
      </c>
      <c r="G105" s="120">
        <v>296089</v>
      </c>
      <c r="H105" s="120">
        <v>33000</v>
      </c>
      <c r="I105" s="120">
        <v>17756717</v>
      </c>
      <c r="J105" s="120">
        <v>27698549.379999999</v>
      </c>
      <c r="K105" s="122">
        <v>9006759.4000000004</v>
      </c>
      <c r="L105" s="121">
        <v>13644944.390000001</v>
      </c>
      <c r="M105" s="121">
        <v>5877319.1100000003</v>
      </c>
      <c r="N105" s="121">
        <v>3839496.91</v>
      </c>
      <c r="O105" s="121">
        <v>1965000</v>
      </c>
      <c r="P105" s="121">
        <v>26365</v>
      </c>
      <c r="Q105" s="156">
        <v>0</v>
      </c>
      <c r="R105" s="164" t="s">
        <v>509</v>
      </c>
      <c r="S105" s="103"/>
      <c r="T105" s="176"/>
      <c r="U105" s="176"/>
    </row>
    <row r="106" spans="1:21" ht="20.100000000000001" customHeight="1" x14ac:dyDescent="0.3">
      <c r="A106" s="177"/>
      <c r="B106" s="143" t="s">
        <v>203</v>
      </c>
      <c r="C106" s="178"/>
      <c r="D106" s="179"/>
      <c r="E106" s="120">
        <v>438279.4</v>
      </c>
      <c r="F106" s="120">
        <v>237300.18</v>
      </c>
      <c r="G106" s="120">
        <v>296089</v>
      </c>
      <c r="H106" s="120">
        <v>33000</v>
      </c>
      <c r="I106" s="120">
        <v>17756717</v>
      </c>
      <c r="J106" s="120">
        <v>27698549.379999999</v>
      </c>
      <c r="K106" s="122">
        <v>9006759.4000000004</v>
      </c>
      <c r="L106" s="121">
        <v>13644944.390000001</v>
      </c>
      <c r="M106" s="121">
        <v>5877319.1100000003</v>
      </c>
      <c r="N106" s="121">
        <v>3839496.91</v>
      </c>
      <c r="O106" s="121">
        <v>1965000</v>
      </c>
      <c r="P106" s="121">
        <v>26365</v>
      </c>
      <c r="Q106" s="156">
        <v>0</v>
      </c>
      <c r="R106" s="341" t="s">
        <v>510</v>
      </c>
      <c r="S106" s="172"/>
      <c r="T106" s="45"/>
      <c r="U106" s="45"/>
    </row>
    <row r="107" spans="1:21" s="1" customFormat="1" ht="20.100000000000001" customHeight="1" x14ac:dyDescent="0.3">
      <c r="A107" s="142" t="s">
        <v>204</v>
      </c>
      <c r="B107" s="147"/>
      <c r="C107" s="144"/>
      <c r="D107" s="145"/>
      <c r="E107" s="149">
        <v>438279.4</v>
      </c>
      <c r="F107" s="149">
        <v>237300.18</v>
      </c>
      <c r="G107" s="149">
        <v>296089</v>
      </c>
      <c r="H107" s="149">
        <v>33000</v>
      </c>
      <c r="I107" s="149">
        <v>17756717</v>
      </c>
      <c r="J107" s="149">
        <v>27698549.379999999</v>
      </c>
      <c r="K107" s="151">
        <v>9006759.4000000004</v>
      </c>
      <c r="L107" s="152">
        <v>13644944.390000001</v>
      </c>
      <c r="M107" s="152">
        <v>5877319.1100000003</v>
      </c>
      <c r="N107" s="152">
        <v>3839496.91</v>
      </c>
      <c r="O107" s="152">
        <v>1965000</v>
      </c>
      <c r="P107" s="152">
        <v>26365</v>
      </c>
      <c r="Q107" s="182">
        <v>0</v>
      </c>
      <c r="R107" s="164" t="s">
        <v>511</v>
      </c>
      <c r="S107" s="103"/>
      <c r="T107" s="176"/>
      <c r="U107" s="176"/>
    </row>
    <row r="108" spans="1:21" ht="20.100000000000001" customHeight="1" x14ac:dyDescent="0.3">
      <c r="A108" s="177"/>
      <c r="B108" s="143" t="s">
        <v>205</v>
      </c>
      <c r="C108" s="178"/>
      <c r="D108" s="179"/>
      <c r="E108" s="174">
        <v>1279313.6000000001</v>
      </c>
      <c r="F108" s="174">
        <v>476954.81</v>
      </c>
      <c r="G108" s="174">
        <v>0</v>
      </c>
      <c r="H108" s="174">
        <v>1200</v>
      </c>
      <c r="I108" s="174">
        <v>18333404</v>
      </c>
      <c r="J108" s="174">
        <v>6205018.3600000003</v>
      </c>
      <c r="K108" s="174">
        <v>23549719.66</v>
      </c>
      <c r="L108" s="174">
        <v>15463042.5</v>
      </c>
      <c r="M108" s="174">
        <v>18131129.379999999</v>
      </c>
      <c r="N108" s="174">
        <v>11184059</v>
      </c>
      <c r="O108" s="174">
        <v>5545187.0999999996</v>
      </c>
      <c r="P108" s="174">
        <v>0</v>
      </c>
      <c r="Q108" s="156">
        <v>0</v>
      </c>
      <c r="R108" s="165" t="s">
        <v>512</v>
      </c>
      <c r="S108" s="172"/>
      <c r="T108" s="45"/>
      <c r="U108" s="45"/>
    </row>
    <row r="109" spans="1:21" ht="20.100000000000001" customHeight="1" x14ac:dyDescent="0.3">
      <c r="A109" s="177"/>
      <c r="B109" s="143" t="s">
        <v>206</v>
      </c>
      <c r="C109" s="178"/>
      <c r="D109" s="179"/>
      <c r="E109" s="120">
        <v>1279313.6000000001</v>
      </c>
      <c r="F109" s="120">
        <v>476954.81</v>
      </c>
      <c r="G109" s="123">
        <v>0</v>
      </c>
      <c r="H109" s="120">
        <v>1200</v>
      </c>
      <c r="I109" s="120">
        <v>18333404</v>
      </c>
      <c r="J109" s="121">
        <v>6205018.3600000003</v>
      </c>
      <c r="K109" s="122">
        <v>5869772.7000000002</v>
      </c>
      <c r="L109" s="121">
        <v>415747.5</v>
      </c>
      <c r="M109" s="121">
        <v>7823285.8600000003</v>
      </c>
      <c r="N109" s="121">
        <v>9065964</v>
      </c>
      <c r="O109" s="123">
        <v>0</v>
      </c>
      <c r="P109" s="123">
        <v>0</v>
      </c>
      <c r="Q109" s="156">
        <v>0</v>
      </c>
      <c r="R109" s="165" t="s">
        <v>513</v>
      </c>
      <c r="S109" s="172"/>
      <c r="T109" s="45"/>
      <c r="U109" s="45"/>
    </row>
    <row r="110" spans="1:21" ht="20.100000000000001" customHeight="1" x14ac:dyDescent="0.3">
      <c r="A110" s="177"/>
      <c r="B110" s="143" t="s">
        <v>207</v>
      </c>
      <c r="C110" s="178"/>
      <c r="D110" s="179"/>
      <c r="E110" s="123">
        <v>0</v>
      </c>
      <c r="F110" s="123">
        <v>0</v>
      </c>
      <c r="G110" s="123">
        <v>0</v>
      </c>
      <c r="H110" s="123">
        <v>0</v>
      </c>
      <c r="I110" s="123">
        <v>0</v>
      </c>
      <c r="J110" s="123">
        <v>0</v>
      </c>
      <c r="K110" s="122">
        <v>17679946.960000001</v>
      </c>
      <c r="L110" s="121">
        <v>15047295</v>
      </c>
      <c r="M110" s="121">
        <v>10307843.52</v>
      </c>
      <c r="N110" s="121">
        <v>2118095</v>
      </c>
      <c r="O110" s="121">
        <v>5545187.0999999996</v>
      </c>
      <c r="P110" s="123">
        <v>0</v>
      </c>
      <c r="Q110" s="156">
        <v>0</v>
      </c>
      <c r="R110" s="340" t="s">
        <v>538</v>
      </c>
      <c r="S110" s="336"/>
      <c r="T110" s="45"/>
      <c r="U110" s="45"/>
    </row>
    <row r="111" spans="1:21" s="1" customFormat="1" ht="20.100000000000001" customHeight="1" x14ac:dyDescent="0.3">
      <c r="A111" s="142" t="s">
        <v>208</v>
      </c>
      <c r="B111" s="147"/>
      <c r="C111" s="144"/>
      <c r="D111" s="145"/>
      <c r="E111" s="150">
        <f>SUM(E112:E113)</f>
        <v>484506</v>
      </c>
      <c r="F111" s="150">
        <f t="shared" ref="F111:M111" si="2">SUM(F112:F113)</f>
        <v>2674668.6800000002</v>
      </c>
      <c r="G111" s="150">
        <f t="shared" si="2"/>
        <v>0</v>
      </c>
      <c r="H111" s="150">
        <f t="shared" si="2"/>
        <v>200527</v>
      </c>
      <c r="I111" s="150">
        <f t="shared" si="2"/>
        <v>51366628</v>
      </c>
      <c r="J111" s="150">
        <f t="shared" si="2"/>
        <v>68278971.019999996</v>
      </c>
      <c r="K111" s="150">
        <f t="shared" si="2"/>
        <v>4423148.9400000004</v>
      </c>
      <c r="L111" s="150">
        <f t="shared" si="2"/>
        <v>33170091.600000001</v>
      </c>
      <c r="M111" s="150">
        <f t="shared" si="2"/>
        <v>22249750.260000002</v>
      </c>
      <c r="N111" s="150">
        <f t="shared" ref="N111" si="3">SUM(N112:N113)</f>
        <v>11940063.4</v>
      </c>
      <c r="O111" s="150">
        <f t="shared" ref="O111" si="4">SUM(O112:O113)</f>
        <v>7052172.7999999998</v>
      </c>
      <c r="P111" s="150">
        <f t="shared" ref="P111" si="5">SUM(P112:P113)</f>
        <v>0</v>
      </c>
      <c r="Q111" s="150">
        <f t="shared" ref="Q111" si="6">SUM(Q112:Q113)</f>
        <v>0</v>
      </c>
      <c r="R111" s="164" t="s">
        <v>514</v>
      </c>
      <c r="S111" s="103"/>
      <c r="T111" s="176"/>
      <c r="U111" s="176"/>
    </row>
    <row r="112" spans="1:21" ht="20.100000000000001" customHeight="1" x14ac:dyDescent="0.3">
      <c r="A112" s="177"/>
      <c r="B112" s="143" t="s">
        <v>209</v>
      </c>
      <c r="C112" s="178"/>
      <c r="D112" s="179"/>
      <c r="E112" s="120">
        <v>242253</v>
      </c>
      <c r="F112" s="120">
        <v>1337334.3400000001</v>
      </c>
      <c r="G112" s="123">
        <v>0</v>
      </c>
      <c r="H112" s="120">
        <v>100263.5</v>
      </c>
      <c r="I112" s="120">
        <v>25683314</v>
      </c>
      <c r="J112" s="121">
        <v>34139485.509999998</v>
      </c>
      <c r="K112" s="122">
        <v>2211574.4700000002</v>
      </c>
      <c r="L112" s="121">
        <v>16585045.800000001</v>
      </c>
      <c r="M112" s="121">
        <v>11124875.130000001</v>
      </c>
      <c r="N112" s="121">
        <v>5970031.7000000002</v>
      </c>
      <c r="O112" s="121">
        <v>3526086.4</v>
      </c>
      <c r="P112" s="123">
        <v>0</v>
      </c>
      <c r="Q112" s="156">
        <v>0</v>
      </c>
      <c r="R112" s="165" t="s">
        <v>515</v>
      </c>
      <c r="S112" s="172"/>
      <c r="T112" s="45"/>
      <c r="U112" s="45"/>
    </row>
    <row r="113" spans="1:21" ht="20.100000000000001" customHeight="1" x14ac:dyDescent="0.3">
      <c r="A113" s="177"/>
      <c r="B113" s="143" t="s">
        <v>210</v>
      </c>
      <c r="C113" s="178"/>
      <c r="D113" s="179"/>
      <c r="E113" s="120">
        <v>242253</v>
      </c>
      <c r="F113" s="120">
        <v>1337334.3400000001</v>
      </c>
      <c r="G113" s="123">
        <v>0</v>
      </c>
      <c r="H113" s="120">
        <v>100263.5</v>
      </c>
      <c r="I113" s="120">
        <v>25683314</v>
      </c>
      <c r="J113" s="121">
        <v>34139485.509999998</v>
      </c>
      <c r="K113" s="122">
        <v>2211574.4700000002</v>
      </c>
      <c r="L113" s="121">
        <v>16585045.800000001</v>
      </c>
      <c r="M113" s="121">
        <v>11124875.130000001</v>
      </c>
      <c r="N113" s="121">
        <v>5970031.7000000002</v>
      </c>
      <c r="O113" s="121">
        <v>3526086.4</v>
      </c>
      <c r="P113" s="123">
        <v>0</v>
      </c>
      <c r="Q113" s="156">
        <v>0</v>
      </c>
      <c r="R113" s="340" t="s">
        <v>539</v>
      </c>
      <c r="S113" s="336"/>
      <c r="T113" s="45"/>
      <c r="U113" s="45"/>
    </row>
    <row r="114" spans="1:21" s="1" customFormat="1" ht="20.100000000000001" customHeight="1" x14ac:dyDescent="0.3">
      <c r="A114" s="142" t="s">
        <v>211</v>
      </c>
      <c r="B114" s="147"/>
      <c r="C114" s="144"/>
      <c r="D114" s="145"/>
      <c r="E114" s="150">
        <v>0</v>
      </c>
      <c r="F114" s="150">
        <v>0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82">
        <v>0</v>
      </c>
      <c r="R114" s="164" t="s">
        <v>516</v>
      </c>
      <c r="S114" s="103"/>
      <c r="T114" s="176"/>
      <c r="U114" s="176"/>
    </row>
    <row r="115" spans="1:21" ht="20.100000000000001" customHeight="1" x14ac:dyDescent="0.3">
      <c r="A115" s="177"/>
      <c r="B115" s="143" t="s">
        <v>212</v>
      </c>
      <c r="C115" s="178"/>
      <c r="D115" s="179"/>
      <c r="E115" s="123">
        <v>0</v>
      </c>
      <c r="F115" s="123">
        <v>0</v>
      </c>
      <c r="G115" s="123">
        <v>0</v>
      </c>
      <c r="H115" s="123">
        <v>0</v>
      </c>
      <c r="I115" s="123">
        <v>0</v>
      </c>
      <c r="J115" s="123">
        <v>0</v>
      </c>
      <c r="K115" s="123">
        <v>0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56">
        <v>0</v>
      </c>
      <c r="R115" s="165" t="s">
        <v>517</v>
      </c>
      <c r="S115" s="172"/>
      <c r="T115" s="45"/>
      <c r="U115" s="45"/>
    </row>
    <row r="116" spans="1:21" ht="5.25" customHeight="1" x14ac:dyDescent="0.3">
      <c r="A116" s="154"/>
      <c r="B116" s="154"/>
      <c r="C116" s="154"/>
      <c r="D116" s="155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5"/>
      <c r="R116" s="154"/>
      <c r="S116" s="154"/>
      <c r="T116" s="45"/>
      <c r="U116" s="45"/>
    </row>
    <row r="117" spans="1:21" x14ac:dyDescent="0.3">
      <c r="A117" s="1"/>
      <c r="B117" s="2" t="s">
        <v>3</v>
      </c>
      <c r="C117" s="3">
        <v>19.2</v>
      </c>
      <c r="D117" s="2" t="s">
        <v>229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3">
      <c r="A118" s="4"/>
      <c r="B118" s="1" t="s">
        <v>55</v>
      </c>
      <c r="C118" s="3">
        <v>19.2</v>
      </c>
      <c r="D118" s="5" t="s">
        <v>147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3">
      <c r="A119" s="4"/>
      <c r="B119" s="1"/>
      <c r="C119" s="3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7" t="s">
        <v>57</v>
      </c>
      <c r="T119" s="4"/>
      <c r="U119" s="4"/>
    </row>
    <row r="120" spans="1:21" ht="3" customHeight="1" x14ac:dyDescent="0.3"/>
    <row r="121" spans="1:21" x14ac:dyDescent="0.3">
      <c r="A121" s="358" t="s">
        <v>32</v>
      </c>
      <c r="B121" s="358"/>
      <c r="C121" s="358"/>
      <c r="D121" s="359"/>
      <c r="E121" s="364" t="s">
        <v>33</v>
      </c>
      <c r="F121" s="365"/>
      <c r="G121" s="365"/>
      <c r="H121" s="365"/>
      <c r="I121" s="365"/>
      <c r="J121" s="365"/>
      <c r="K121" s="366"/>
      <c r="L121" s="367" t="s">
        <v>34</v>
      </c>
      <c r="M121" s="368"/>
      <c r="N121" s="368"/>
      <c r="O121" s="368"/>
      <c r="P121" s="368"/>
      <c r="Q121" s="368"/>
      <c r="R121" s="369" t="s">
        <v>46</v>
      </c>
      <c r="S121" s="370"/>
      <c r="T121" s="45"/>
      <c r="U121" s="45"/>
    </row>
    <row r="122" spans="1:21" x14ac:dyDescent="0.3">
      <c r="A122" s="360"/>
      <c r="B122" s="360"/>
      <c r="C122" s="360"/>
      <c r="D122" s="361"/>
      <c r="E122" s="375" t="s">
        <v>25</v>
      </c>
      <c r="F122" s="362"/>
      <c r="G122" s="362"/>
      <c r="H122" s="362"/>
      <c r="I122" s="362"/>
      <c r="J122" s="362"/>
      <c r="K122" s="363"/>
      <c r="L122" s="376" t="s">
        <v>35</v>
      </c>
      <c r="M122" s="377"/>
      <c r="N122" s="377"/>
      <c r="O122" s="377"/>
      <c r="P122" s="377"/>
      <c r="Q122" s="377"/>
      <c r="R122" s="371"/>
      <c r="S122" s="372"/>
      <c r="T122" s="45"/>
      <c r="U122" s="45"/>
    </row>
    <row r="123" spans="1:21" x14ac:dyDescent="0.3">
      <c r="A123" s="360"/>
      <c r="B123" s="360"/>
      <c r="C123" s="360"/>
      <c r="D123" s="361"/>
      <c r="E123" s="72"/>
      <c r="F123" s="72" t="s">
        <v>38</v>
      </c>
      <c r="G123" s="72"/>
      <c r="H123" s="72"/>
      <c r="I123" s="72"/>
      <c r="J123" s="45"/>
      <c r="K123" s="73"/>
      <c r="L123" s="74"/>
      <c r="M123" s="74"/>
      <c r="N123" s="74"/>
      <c r="O123" s="74"/>
      <c r="P123" s="74"/>
      <c r="Q123" s="74"/>
      <c r="R123" s="371"/>
      <c r="S123" s="372"/>
      <c r="T123" s="45"/>
      <c r="U123" s="45"/>
    </row>
    <row r="124" spans="1:21" x14ac:dyDescent="0.3">
      <c r="A124" s="360"/>
      <c r="B124" s="360"/>
      <c r="C124" s="360"/>
      <c r="D124" s="361"/>
      <c r="E124" s="72" t="s">
        <v>22</v>
      </c>
      <c r="F124" s="72" t="s">
        <v>119</v>
      </c>
      <c r="G124" s="72"/>
      <c r="H124" s="72" t="s">
        <v>24</v>
      </c>
      <c r="I124" s="72"/>
      <c r="J124" s="74"/>
      <c r="K124" s="72"/>
      <c r="L124" s="74"/>
      <c r="M124" s="74"/>
      <c r="N124" s="74"/>
      <c r="O124" s="74"/>
      <c r="P124" s="74"/>
      <c r="Q124" s="74"/>
      <c r="R124" s="371"/>
      <c r="S124" s="372"/>
      <c r="T124" s="45"/>
      <c r="U124" s="45"/>
    </row>
    <row r="125" spans="1:21" x14ac:dyDescent="0.3">
      <c r="A125" s="360"/>
      <c r="B125" s="360"/>
      <c r="C125" s="360"/>
      <c r="D125" s="361"/>
      <c r="E125" s="68" t="s">
        <v>37</v>
      </c>
      <c r="F125" s="72" t="s">
        <v>120</v>
      </c>
      <c r="G125" s="72"/>
      <c r="H125" s="67" t="s">
        <v>121</v>
      </c>
      <c r="I125" s="72"/>
      <c r="J125" s="74"/>
      <c r="K125" s="72"/>
      <c r="L125" s="74" t="s">
        <v>44</v>
      </c>
      <c r="M125" s="74"/>
      <c r="N125" s="74"/>
      <c r="O125" s="74"/>
      <c r="P125" s="74"/>
      <c r="Q125" s="74"/>
      <c r="R125" s="371"/>
      <c r="S125" s="372"/>
      <c r="T125" s="45"/>
      <c r="U125" s="45"/>
    </row>
    <row r="126" spans="1:21" x14ac:dyDescent="0.3">
      <c r="A126" s="360"/>
      <c r="B126" s="360"/>
      <c r="C126" s="360"/>
      <c r="D126" s="361"/>
      <c r="E126" s="68" t="s">
        <v>41</v>
      </c>
      <c r="F126" s="97" t="s">
        <v>138</v>
      </c>
      <c r="G126" s="72" t="s">
        <v>23</v>
      </c>
      <c r="H126" s="97" t="s">
        <v>139</v>
      </c>
      <c r="I126" s="72" t="s">
        <v>39</v>
      </c>
      <c r="J126" s="74" t="s">
        <v>30</v>
      </c>
      <c r="K126" s="72" t="s">
        <v>11</v>
      </c>
      <c r="L126" s="69" t="s">
        <v>36</v>
      </c>
      <c r="M126" s="74" t="s">
        <v>114</v>
      </c>
      <c r="N126" s="74" t="s">
        <v>115</v>
      </c>
      <c r="O126" s="74" t="s">
        <v>116</v>
      </c>
      <c r="P126" s="74" t="s">
        <v>117</v>
      </c>
      <c r="Q126" s="74" t="s">
        <v>122</v>
      </c>
      <c r="R126" s="371"/>
      <c r="S126" s="372"/>
      <c r="T126" s="45"/>
      <c r="U126" s="45"/>
    </row>
    <row r="127" spans="1:21" x14ac:dyDescent="0.3">
      <c r="A127" s="362"/>
      <c r="B127" s="362"/>
      <c r="C127" s="362"/>
      <c r="D127" s="363"/>
      <c r="E127" s="70" t="s">
        <v>41</v>
      </c>
      <c r="F127" s="70" t="s">
        <v>137</v>
      </c>
      <c r="G127" s="70" t="s">
        <v>27</v>
      </c>
      <c r="H127" s="70" t="s">
        <v>136</v>
      </c>
      <c r="I127" s="70" t="s">
        <v>28</v>
      </c>
      <c r="J127" s="71" t="s">
        <v>31</v>
      </c>
      <c r="K127" s="70" t="s">
        <v>2</v>
      </c>
      <c r="L127" s="71" t="s">
        <v>132</v>
      </c>
      <c r="M127" s="71" t="s">
        <v>129</v>
      </c>
      <c r="N127" s="71" t="s">
        <v>130</v>
      </c>
      <c r="O127" s="71" t="s">
        <v>131</v>
      </c>
      <c r="P127" s="71" t="s">
        <v>31</v>
      </c>
      <c r="Q127" s="70" t="s">
        <v>2</v>
      </c>
      <c r="R127" s="373"/>
      <c r="S127" s="374"/>
      <c r="T127" s="45"/>
      <c r="U127" s="45"/>
    </row>
    <row r="128" spans="1:21" s="1" customFormat="1" ht="20.100000000000001" customHeight="1" x14ac:dyDescent="0.3">
      <c r="A128" s="134" t="s">
        <v>213</v>
      </c>
      <c r="B128" s="135"/>
      <c r="C128" s="136"/>
      <c r="D128" s="137"/>
      <c r="E128" s="139">
        <v>22042128.920000002</v>
      </c>
      <c r="F128" s="139">
        <v>193019.85</v>
      </c>
      <c r="G128" s="139">
        <v>988276.24</v>
      </c>
      <c r="H128" s="139">
        <v>423298.75</v>
      </c>
      <c r="I128" s="139">
        <v>127616.5</v>
      </c>
      <c r="J128" s="139">
        <v>24105839</v>
      </c>
      <c r="K128" s="141">
        <v>47504828.399999999</v>
      </c>
      <c r="L128" s="140">
        <v>9148804.1500000004</v>
      </c>
      <c r="M128" s="141">
        <v>18695453.460000001</v>
      </c>
      <c r="N128" s="141">
        <v>9258918.6799999997</v>
      </c>
      <c r="O128" s="141">
        <v>15385166.1</v>
      </c>
      <c r="P128" s="141">
        <v>2670033.9700000002</v>
      </c>
      <c r="Q128" s="131">
        <v>0</v>
      </c>
      <c r="R128" s="164" t="s">
        <v>518</v>
      </c>
      <c r="S128" s="103"/>
      <c r="T128" s="176"/>
      <c r="U128" s="176"/>
    </row>
    <row r="129" spans="1:21" ht="20.100000000000001" customHeight="1" x14ac:dyDescent="0.3">
      <c r="A129" s="177"/>
      <c r="B129" s="143" t="s">
        <v>214</v>
      </c>
      <c r="C129" s="178"/>
      <c r="D129" s="179"/>
      <c r="E129" s="120">
        <v>22042128.920000002</v>
      </c>
      <c r="F129" s="120">
        <v>193019.85</v>
      </c>
      <c r="G129" s="120">
        <v>988276.24</v>
      </c>
      <c r="H129" s="120">
        <v>423298.75</v>
      </c>
      <c r="I129" s="120">
        <v>127616.5</v>
      </c>
      <c r="J129" s="120">
        <v>24105839</v>
      </c>
      <c r="K129" s="121">
        <v>47504828.399999999</v>
      </c>
      <c r="L129" s="122">
        <v>9148804.1500000004</v>
      </c>
      <c r="M129" s="121">
        <v>18695453.460000001</v>
      </c>
      <c r="N129" s="121">
        <v>9258918.6799999997</v>
      </c>
      <c r="O129" s="121">
        <v>15385166.1</v>
      </c>
      <c r="P129" s="121">
        <v>2670033.9700000002</v>
      </c>
      <c r="Q129" s="123">
        <v>0</v>
      </c>
      <c r="R129" s="171" t="s">
        <v>519</v>
      </c>
      <c r="S129" s="172"/>
      <c r="T129" s="45"/>
      <c r="U129" s="45"/>
    </row>
    <row r="130" spans="1:21" s="1" customFormat="1" ht="20.100000000000001" customHeight="1" x14ac:dyDescent="0.3">
      <c r="A130" s="142" t="s">
        <v>215</v>
      </c>
      <c r="B130" s="147"/>
      <c r="C130" s="144"/>
      <c r="D130" s="145"/>
      <c r="E130" s="149">
        <v>19488602.969999999</v>
      </c>
      <c r="F130" s="149">
        <v>285556.39</v>
      </c>
      <c r="G130" s="149">
        <v>1600</v>
      </c>
      <c r="H130" s="149">
        <v>108972</v>
      </c>
      <c r="I130" s="149">
        <v>70440</v>
      </c>
      <c r="J130" s="152">
        <v>24620786</v>
      </c>
      <c r="K130" s="152">
        <v>18394979.32</v>
      </c>
      <c r="L130" s="151">
        <v>12360678.02</v>
      </c>
      <c r="M130" s="152">
        <v>16948461.66</v>
      </c>
      <c r="N130" s="152">
        <v>8618712.4199999999</v>
      </c>
      <c r="O130" s="152">
        <v>2389410</v>
      </c>
      <c r="P130" s="152">
        <v>1635723.26</v>
      </c>
      <c r="Q130" s="152">
        <v>20000</v>
      </c>
      <c r="R130" s="164" t="s">
        <v>520</v>
      </c>
      <c r="S130" s="103"/>
      <c r="T130" s="176"/>
      <c r="U130" s="176"/>
    </row>
    <row r="131" spans="1:21" ht="20.100000000000001" customHeight="1" x14ac:dyDescent="0.3">
      <c r="A131" s="177"/>
      <c r="B131" s="143" t="s">
        <v>216</v>
      </c>
      <c r="C131" s="178"/>
      <c r="D131" s="179"/>
      <c r="E131" s="120">
        <v>19488602.969999999</v>
      </c>
      <c r="F131" s="120">
        <v>285556.39</v>
      </c>
      <c r="G131" s="120">
        <v>1600</v>
      </c>
      <c r="H131" s="120">
        <v>108972</v>
      </c>
      <c r="I131" s="120">
        <v>70440</v>
      </c>
      <c r="J131" s="121">
        <v>24620786</v>
      </c>
      <c r="K131" s="121">
        <v>18394979.32</v>
      </c>
      <c r="L131" s="122">
        <v>12360678.02</v>
      </c>
      <c r="M131" s="121">
        <v>16948461.66</v>
      </c>
      <c r="N131" s="121">
        <v>8618712.4199999999</v>
      </c>
      <c r="O131" s="121">
        <v>2389410</v>
      </c>
      <c r="P131" s="121">
        <v>1635723.26</v>
      </c>
      <c r="Q131" s="121">
        <v>20000</v>
      </c>
      <c r="R131" s="342" t="s">
        <v>521</v>
      </c>
      <c r="S131" s="172"/>
      <c r="T131" s="45"/>
      <c r="U131" s="45"/>
    </row>
    <row r="132" spans="1:21" s="1" customFormat="1" ht="20.100000000000001" customHeight="1" x14ac:dyDescent="0.3">
      <c r="A132" s="142" t="s">
        <v>217</v>
      </c>
      <c r="B132" s="147"/>
      <c r="C132" s="144"/>
      <c r="D132" s="145"/>
      <c r="E132" s="119">
        <v>25671328.060000002</v>
      </c>
      <c r="F132" s="119">
        <v>564563.88</v>
      </c>
      <c r="G132" s="119">
        <v>493451.04</v>
      </c>
      <c r="H132" s="119">
        <v>0</v>
      </c>
      <c r="I132" s="119">
        <v>412546.5</v>
      </c>
      <c r="J132" s="119">
        <v>42919417.540000007</v>
      </c>
      <c r="K132" s="119">
        <v>49362437.43</v>
      </c>
      <c r="L132" s="119">
        <v>24028338.460000001</v>
      </c>
      <c r="M132" s="119">
        <v>28871618.960000001</v>
      </c>
      <c r="N132" s="119">
        <v>15135875.989999998</v>
      </c>
      <c r="O132" s="119">
        <v>14936019</v>
      </c>
      <c r="P132" s="119">
        <v>12538557.190000001</v>
      </c>
      <c r="Q132" s="119">
        <v>0</v>
      </c>
      <c r="R132" s="170" t="s">
        <v>522</v>
      </c>
      <c r="S132" s="103"/>
      <c r="T132" s="176"/>
      <c r="U132" s="176"/>
    </row>
    <row r="133" spans="1:21" ht="20.100000000000001" customHeight="1" x14ac:dyDescent="0.3">
      <c r="A133" s="177"/>
      <c r="B133" s="143" t="s">
        <v>218</v>
      </c>
      <c r="C133" s="178"/>
      <c r="D133" s="179"/>
      <c r="E133" s="120">
        <v>25453343.530000001</v>
      </c>
      <c r="F133" s="120">
        <v>517720.38</v>
      </c>
      <c r="G133" s="120">
        <v>317220.96999999997</v>
      </c>
      <c r="H133" s="123">
        <v>0</v>
      </c>
      <c r="I133" s="120">
        <v>261700</v>
      </c>
      <c r="J133" s="121">
        <v>23492286.620000001</v>
      </c>
      <c r="K133" s="121">
        <v>32978120.890000001</v>
      </c>
      <c r="L133" s="122">
        <v>14016786.310000001</v>
      </c>
      <c r="M133" s="121">
        <v>16548102.960000001</v>
      </c>
      <c r="N133" s="121">
        <v>8157567.0199999996</v>
      </c>
      <c r="O133" s="121">
        <v>11686489</v>
      </c>
      <c r="P133" s="121">
        <v>2887909.3</v>
      </c>
      <c r="Q133" s="123">
        <v>0</v>
      </c>
      <c r="R133" s="340" t="s">
        <v>540</v>
      </c>
      <c r="S133" s="336"/>
      <c r="T133" s="45"/>
      <c r="U133" s="45"/>
    </row>
    <row r="134" spans="1:21" ht="20.100000000000001" customHeight="1" x14ac:dyDescent="0.3">
      <c r="A134" s="177"/>
      <c r="B134" s="143" t="s">
        <v>219</v>
      </c>
      <c r="C134" s="178"/>
      <c r="D134" s="179"/>
      <c r="E134" s="123">
        <v>0</v>
      </c>
      <c r="F134" s="123">
        <v>0</v>
      </c>
      <c r="G134" s="123">
        <v>0</v>
      </c>
      <c r="H134" s="123">
        <v>0</v>
      </c>
      <c r="I134" s="123">
        <v>0</v>
      </c>
      <c r="J134" s="123">
        <v>0</v>
      </c>
      <c r="K134" s="123">
        <v>0</v>
      </c>
      <c r="L134" s="123">
        <v>0</v>
      </c>
      <c r="M134" s="123">
        <v>0</v>
      </c>
      <c r="N134" s="123">
        <v>0</v>
      </c>
      <c r="O134" s="123">
        <v>0</v>
      </c>
      <c r="P134" s="123">
        <v>0</v>
      </c>
      <c r="Q134" s="123">
        <v>0</v>
      </c>
      <c r="R134" s="340" t="s">
        <v>541</v>
      </c>
      <c r="S134" s="336"/>
      <c r="T134" s="45"/>
      <c r="U134" s="45"/>
    </row>
    <row r="135" spans="1:21" ht="20.100000000000001" customHeight="1" x14ac:dyDescent="0.3">
      <c r="A135" s="177"/>
      <c r="B135" s="143" t="s">
        <v>220</v>
      </c>
      <c r="C135" s="178"/>
      <c r="D135" s="179"/>
      <c r="E135" s="120">
        <v>217984.53</v>
      </c>
      <c r="F135" s="120">
        <v>46843.5</v>
      </c>
      <c r="G135" s="120">
        <v>176230.07</v>
      </c>
      <c r="H135" s="123">
        <v>0</v>
      </c>
      <c r="I135" s="120">
        <v>150846.5</v>
      </c>
      <c r="J135" s="121">
        <v>19427130.920000002</v>
      </c>
      <c r="K135" s="120">
        <v>16384316.539999999</v>
      </c>
      <c r="L135" s="122">
        <v>10011552.15</v>
      </c>
      <c r="M135" s="121">
        <v>12323516</v>
      </c>
      <c r="N135" s="121">
        <v>6978308.9699999997</v>
      </c>
      <c r="O135" s="121">
        <v>3249530</v>
      </c>
      <c r="P135" s="121">
        <v>9650647.8900000006</v>
      </c>
      <c r="Q135" s="123">
        <v>0</v>
      </c>
      <c r="R135" s="340" t="s">
        <v>542</v>
      </c>
      <c r="S135" s="336"/>
      <c r="T135" s="45"/>
      <c r="U135" s="45"/>
    </row>
    <row r="136" spans="1:21" s="1" customFormat="1" ht="20.100000000000001" customHeight="1" x14ac:dyDescent="0.3">
      <c r="A136" s="142" t="s">
        <v>221</v>
      </c>
      <c r="B136" s="147"/>
      <c r="C136" s="144"/>
      <c r="D136" s="145"/>
      <c r="E136" s="149">
        <v>22158601.52</v>
      </c>
      <c r="F136" s="149">
        <v>231082.6</v>
      </c>
      <c r="G136" s="149">
        <v>102429.33</v>
      </c>
      <c r="H136" s="150">
        <v>0</v>
      </c>
      <c r="I136" s="149">
        <v>32250</v>
      </c>
      <c r="J136" s="149">
        <v>29010448</v>
      </c>
      <c r="K136" s="149">
        <v>23262704.440000001</v>
      </c>
      <c r="L136" s="151">
        <v>10406246.82</v>
      </c>
      <c r="M136" s="152">
        <v>17082155</v>
      </c>
      <c r="N136" s="152">
        <v>7866298.1799999997</v>
      </c>
      <c r="O136" s="152">
        <v>11694050</v>
      </c>
      <c r="P136" s="152">
        <v>3837516.08</v>
      </c>
      <c r="Q136" s="150">
        <v>0</v>
      </c>
      <c r="R136" s="170" t="s">
        <v>523</v>
      </c>
      <c r="S136" s="103"/>
      <c r="T136" s="176"/>
      <c r="U136" s="176"/>
    </row>
    <row r="137" spans="1:21" ht="20.100000000000001" customHeight="1" x14ac:dyDescent="0.3">
      <c r="A137" s="177"/>
      <c r="B137" s="143" t="s">
        <v>222</v>
      </c>
      <c r="C137" s="178"/>
      <c r="D137" s="179"/>
      <c r="E137" s="123">
        <v>0</v>
      </c>
      <c r="F137" s="123">
        <v>0</v>
      </c>
      <c r="G137" s="123">
        <v>0</v>
      </c>
      <c r="H137" s="123">
        <v>0</v>
      </c>
      <c r="I137" s="123">
        <v>0</v>
      </c>
      <c r="J137" s="123">
        <v>0</v>
      </c>
      <c r="K137" s="123">
        <v>0</v>
      </c>
      <c r="L137" s="123">
        <v>0</v>
      </c>
      <c r="M137" s="123">
        <v>0</v>
      </c>
      <c r="N137" s="123">
        <v>0</v>
      </c>
      <c r="O137" s="123">
        <v>0</v>
      </c>
      <c r="P137" s="123">
        <v>0</v>
      </c>
      <c r="Q137" s="123">
        <v>0</v>
      </c>
      <c r="R137" s="340" t="s">
        <v>543</v>
      </c>
      <c r="S137" s="336"/>
      <c r="T137" s="45"/>
      <c r="U137" s="45"/>
    </row>
    <row r="138" spans="1:21" ht="20.100000000000001" customHeight="1" x14ac:dyDescent="0.3">
      <c r="A138" s="177"/>
      <c r="B138" s="143" t="s">
        <v>223</v>
      </c>
      <c r="C138" s="178"/>
      <c r="D138" s="179"/>
      <c r="E138" s="120">
        <v>22158601.52</v>
      </c>
      <c r="F138" s="120">
        <v>231082.6</v>
      </c>
      <c r="G138" s="120">
        <v>102429.33</v>
      </c>
      <c r="H138" s="123">
        <v>0</v>
      </c>
      <c r="I138" s="120">
        <v>32250</v>
      </c>
      <c r="J138" s="120">
        <v>29010448</v>
      </c>
      <c r="K138" s="120">
        <v>23262704.440000001</v>
      </c>
      <c r="L138" s="122">
        <v>10406246.82</v>
      </c>
      <c r="M138" s="121">
        <v>17082155</v>
      </c>
      <c r="N138" s="121">
        <v>7866298.1799999997</v>
      </c>
      <c r="O138" s="121">
        <v>11694050</v>
      </c>
      <c r="P138" s="121">
        <v>3837516.08</v>
      </c>
      <c r="Q138" s="123">
        <v>0</v>
      </c>
      <c r="R138" s="340" t="s">
        <v>544</v>
      </c>
      <c r="S138" s="336"/>
      <c r="T138" s="45"/>
      <c r="U138" s="45"/>
    </row>
    <row r="139" spans="1:21" ht="20.100000000000001" customHeight="1" x14ac:dyDescent="0.3">
      <c r="A139" s="177" t="s">
        <v>224</v>
      </c>
      <c r="B139" s="143"/>
      <c r="C139" s="178"/>
      <c r="D139" s="179"/>
      <c r="E139" s="123">
        <v>0</v>
      </c>
      <c r="F139" s="123">
        <v>0</v>
      </c>
      <c r="G139" s="123">
        <v>0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23">
        <v>0</v>
      </c>
      <c r="R139" s="165" t="s">
        <v>524</v>
      </c>
      <c r="S139" s="172"/>
      <c r="T139" s="45"/>
      <c r="U139" s="45"/>
    </row>
    <row r="140" spans="1:21" ht="20.100000000000001" customHeight="1" x14ac:dyDescent="0.3">
      <c r="A140" s="177"/>
      <c r="B140" s="157" t="s">
        <v>225</v>
      </c>
      <c r="C140" s="178"/>
      <c r="D140" s="179"/>
      <c r="E140" s="123">
        <v>0</v>
      </c>
      <c r="F140" s="123">
        <v>0</v>
      </c>
      <c r="G140" s="123">
        <v>0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23">
        <v>0</v>
      </c>
      <c r="N140" s="123">
        <v>0</v>
      </c>
      <c r="O140" s="123">
        <v>0</v>
      </c>
      <c r="P140" s="123">
        <v>0</v>
      </c>
      <c r="Q140" s="123">
        <v>0</v>
      </c>
      <c r="R140" s="165" t="s">
        <v>525</v>
      </c>
      <c r="S140" s="172"/>
      <c r="T140" s="45"/>
      <c r="U140" s="45"/>
    </row>
    <row r="141" spans="1:21" ht="20.100000000000001" customHeight="1" x14ac:dyDescent="0.3">
      <c r="A141" s="177"/>
      <c r="B141" s="143" t="s">
        <v>226</v>
      </c>
      <c r="C141" s="178"/>
      <c r="D141" s="179"/>
      <c r="E141" s="123">
        <v>0</v>
      </c>
      <c r="F141" s="123">
        <v>0</v>
      </c>
      <c r="G141" s="123">
        <v>0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0</v>
      </c>
      <c r="N141" s="123">
        <v>0</v>
      </c>
      <c r="O141" s="123">
        <v>0</v>
      </c>
      <c r="P141" s="123">
        <v>0</v>
      </c>
      <c r="Q141" s="123">
        <v>0</v>
      </c>
      <c r="R141" s="340" t="s">
        <v>545</v>
      </c>
      <c r="S141" s="336"/>
      <c r="T141" s="45"/>
      <c r="U141" s="45"/>
    </row>
    <row r="142" spans="1:21" ht="20.100000000000001" customHeight="1" x14ac:dyDescent="0.3">
      <c r="A142" s="177"/>
      <c r="B142" s="143" t="s">
        <v>227</v>
      </c>
      <c r="C142" s="178"/>
      <c r="D142" s="179"/>
      <c r="E142" s="123">
        <v>0</v>
      </c>
      <c r="F142" s="123">
        <v>0</v>
      </c>
      <c r="G142" s="123">
        <v>0</v>
      </c>
      <c r="H142" s="123">
        <v>0</v>
      </c>
      <c r="I142" s="123">
        <v>0</v>
      </c>
      <c r="J142" s="123">
        <v>0</v>
      </c>
      <c r="K142" s="123">
        <v>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340" t="s">
        <v>546</v>
      </c>
      <c r="S142" s="336"/>
      <c r="T142" s="45"/>
      <c r="U142" s="45"/>
    </row>
    <row r="143" spans="1:21" ht="6" customHeight="1" x14ac:dyDescent="0.3">
      <c r="A143" s="158"/>
      <c r="B143" s="158"/>
      <c r="C143" s="158"/>
      <c r="D143" s="159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58"/>
      <c r="S143" s="158"/>
      <c r="T143" s="45"/>
      <c r="U143" s="45"/>
    </row>
    <row r="144" spans="1:21" ht="6" customHeight="1" x14ac:dyDescent="0.3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45"/>
      <c r="U144" s="45"/>
    </row>
    <row r="145" spans="1:21" x14ac:dyDescent="0.3">
      <c r="A145" s="45"/>
      <c r="B145" s="81" t="s">
        <v>141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</row>
    <row r="146" spans="1:21" x14ac:dyDescent="0.3">
      <c r="A146" s="45"/>
      <c r="B146" s="81" t="s">
        <v>148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</row>
  </sheetData>
  <mergeCells count="30">
    <mergeCell ref="A5:D11"/>
    <mergeCell ref="E5:K5"/>
    <mergeCell ref="L5:Q5"/>
    <mergeCell ref="R5:S11"/>
    <mergeCell ref="E6:K6"/>
    <mergeCell ref="L6:Q6"/>
    <mergeCell ref="A34:D40"/>
    <mergeCell ref="E34:K34"/>
    <mergeCell ref="L34:Q34"/>
    <mergeCell ref="R34:S40"/>
    <mergeCell ref="E35:K35"/>
    <mergeCell ref="L35:Q35"/>
    <mergeCell ref="A62:D68"/>
    <mergeCell ref="E62:K62"/>
    <mergeCell ref="L62:Q62"/>
    <mergeCell ref="R62:S68"/>
    <mergeCell ref="E63:K63"/>
    <mergeCell ref="L63:Q63"/>
    <mergeCell ref="A91:D97"/>
    <mergeCell ref="E91:K91"/>
    <mergeCell ref="L91:Q91"/>
    <mergeCell ref="R91:S97"/>
    <mergeCell ref="E92:K92"/>
    <mergeCell ref="L92:Q92"/>
    <mergeCell ref="A121:D127"/>
    <mergeCell ref="E121:K121"/>
    <mergeCell ref="L121:Q121"/>
    <mergeCell ref="R121:S127"/>
    <mergeCell ref="E122:K122"/>
    <mergeCell ref="L122:Q122"/>
  </mergeCells>
  <pageMargins left="0.35433070866141736" right="0.15748031496062992" top="0.78740157480314965" bottom="0.86614173228346458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V381"/>
  <sheetViews>
    <sheetView showGridLines="0" view="pageBreakPreview" topLeftCell="A81" zoomScale="110" zoomScaleNormal="99" zoomScaleSheetLayoutView="110" workbookViewId="0">
      <selection activeCell="E387" sqref="E387"/>
    </sheetView>
  </sheetViews>
  <sheetFormatPr defaultRowHeight="18.75" x14ac:dyDescent="0.3"/>
  <cols>
    <col min="1" max="1" width="1.140625" style="8" customWidth="1"/>
    <col min="2" max="2" width="5.7109375" style="8" customWidth="1"/>
    <col min="3" max="3" width="4.42578125" style="8" bestFit="1" customWidth="1"/>
    <col min="4" max="4" width="4.85546875" style="8" customWidth="1"/>
    <col min="5" max="5" width="9.85546875" style="8" customWidth="1"/>
    <col min="6" max="6" width="11.42578125" style="8" bestFit="1" customWidth="1"/>
    <col min="7" max="7" width="8" style="8" customWidth="1"/>
    <col min="8" max="8" width="11.140625" style="8" bestFit="1" customWidth="1"/>
    <col min="9" max="9" width="10.140625" style="8" customWidth="1"/>
    <col min="10" max="10" width="10.28515625" style="8" customWidth="1"/>
    <col min="11" max="11" width="9.7109375" style="8" customWidth="1"/>
    <col min="12" max="12" width="9" style="8" customWidth="1"/>
    <col min="13" max="13" width="10" style="8" customWidth="1"/>
    <col min="14" max="16" width="8.7109375" style="8" customWidth="1"/>
    <col min="17" max="17" width="8.140625" style="8" customWidth="1"/>
    <col min="18" max="18" width="0.7109375" style="8" customWidth="1"/>
    <col min="19" max="19" width="12.140625" style="8" customWidth="1"/>
    <col min="20" max="20" width="2.28515625" style="8" customWidth="1"/>
    <col min="21" max="21" width="4.85546875" style="8" customWidth="1"/>
    <col min="22" max="22" width="13.5703125" style="8" bestFit="1" customWidth="1"/>
    <col min="23" max="16384" width="9.140625" style="8"/>
  </cols>
  <sheetData>
    <row r="1" spans="1:22" s="1" customFormat="1" x14ac:dyDescent="0.3">
      <c r="B1" s="2" t="s">
        <v>3</v>
      </c>
      <c r="C1" s="3">
        <v>19.3</v>
      </c>
      <c r="D1" s="2" t="s">
        <v>230</v>
      </c>
      <c r="V1" s="8"/>
    </row>
    <row r="2" spans="1:22" s="4" customFormat="1" x14ac:dyDescent="0.3">
      <c r="B2" s="1" t="s">
        <v>55</v>
      </c>
      <c r="C2" s="3">
        <v>19.3</v>
      </c>
      <c r="D2" s="5" t="s">
        <v>61</v>
      </c>
      <c r="V2" s="1"/>
    </row>
    <row r="3" spans="1:22" s="4" customFormat="1" x14ac:dyDescent="0.3">
      <c r="B3" s="1"/>
      <c r="C3" s="3"/>
      <c r="D3" s="5" t="s">
        <v>231</v>
      </c>
    </row>
    <row r="4" spans="1:22" s="4" customFormat="1" ht="15" customHeight="1" x14ac:dyDescent="0.3">
      <c r="B4" s="1"/>
      <c r="C4" s="3"/>
      <c r="D4" s="5"/>
      <c r="S4" s="7" t="s">
        <v>57</v>
      </c>
    </row>
    <row r="5" spans="1:22" ht="6" customHeight="1" x14ac:dyDescent="0.3">
      <c r="V5" s="4"/>
    </row>
    <row r="6" spans="1:22" s="10" customFormat="1" ht="21" x14ac:dyDescent="0.45">
      <c r="A6" s="75"/>
      <c r="B6" s="76"/>
      <c r="C6" s="76"/>
      <c r="D6" s="77"/>
      <c r="E6" s="364" t="s">
        <v>33</v>
      </c>
      <c r="F6" s="365"/>
      <c r="G6" s="365"/>
      <c r="H6" s="365"/>
      <c r="I6" s="365"/>
      <c r="J6" s="365"/>
      <c r="K6" s="366"/>
      <c r="L6" s="367" t="s">
        <v>34</v>
      </c>
      <c r="M6" s="368"/>
      <c r="N6" s="368"/>
      <c r="O6" s="368"/>
      <c r="P6" s="368"/>
      <c r="Q6" s="368"/>
      <c r="R6" s="78" t="s">
        <v>43</v>
      </c>
      <c r="S6" s="79"/>
      <c r="V6" s="8"/>
    </row>
    <row r="7" spans="1:22" s="10" customFormat="1" ht="21.75" customHeight="1" x14ac:dyDescent="0.3">
      <c r="E7" s="382" t="s">
        <v>25</v>
      </c>
      <c r="F7" s="383"/>
      <c r="G7" s="383"/>
      <c r="H7" s="383"/>
      <c r="I7" s="383"/>
      <c r="J7" s="383"/>
      <c r="K7" s="384"/>
      <c r="L7" s="385" t="s">
        <v>35</v>
      </c>
      <c r="M7" s="386"/>
      <c r="N7" s="386"/>
      <c r="O7" s="386"/>
      <c r="P7" s="386"/>
      <c r="Q7" s="387"/>
      <c r="R7" s="380" t="s">
        <v>127</v>
      </c>
      <c r="S7" s="388"/>
    </row>
    <row r="8" spans="1:22" s="10" customFormat="1" x14ac:dyDescent="0.3">
      <c r="A8" s="378" t="s">
        <v>125</v>
      </c>
      <c r="B8" s="378"/>
      <c r="C8" s="378"/>
      <c r="D8" s="379"/>
      <c r="E8" s="72"/>
      <c r="F8" s="72" t="s">
        <v>38</v>
      </c>
      <c r="G8" s="72"/>
      <c r="H8" s="72"/>
      <c r="I8" s="72"/>
      <c r="J8" s="45"/>
      <c r="K8" s="73"/>
      <c r="L8" s="74"/>
      <c r="M8" s="74"/>
      <c r="N8" s="74"/>
      <c r="O8" s="74"/>
      <c r="P8" s="74"/>
      <c r="Q8" s="74"/>
      <c r="R8" s="380" t="s">
        <v>126</v>
      </c>
      <c r="S8" s="381"/>
      <c r="T8" s="46"/>
    </row>
    <row r="9" spans="1:22" s="10" customFormat="1" x14ac:dyDescent="0.3">
      <c r="A9" s="378" t="s">
        <v>123</v>
      </c>
      <c r="B9" s="378"/>
      <c r="C9" s="378"/>
      <c r="D9" s="379"/>
      <c r="E9" s="72" t="s">
        <v>22</v>
      </c>
      <c r="F9" s="72" t="s">
        <v>119</v>
      </c>
      <c r="G9" s="72"/>
      <c r="H9" s="72" t="s">
        <v>24</v>
      </c>
      <c r="I9" s="72"/>
      <c r="J9" s="74"/>
      <c r="K9" s="72"/>
      <c r="L9" s="74"/>
      <c r="M9" s="74"/>
      <c r="N9" s="74"/>
      <c r="O9" s="74"/>
      <c r="P9" s="74"/>
      <c r="Q9" s="74"/>
      <c r="R9" s="380" t="s">
        <v>42</v>
      </c>
      <c r="S9" s="381"/>
      <c r="T9" s="46"/>
    </row>
    <row r="10" spans="1:22" s="10" customFormat="1" x14ac:dyDescent="0.3">
      <c r="A10" s="378" t="s">
        <v>124</v>
      </c>
      <c r="B10" s="378"/>
      <c r="C10" s="378"/>
      <c r="D10" s="379"/>
      <c r="E10" s="68" t="s">
        <v>37</v>
      </c>
      <c r="F10" s="72" t="s">
        <v>120</v>
      </c>
      <c r="G10" s="72"/>
      <c r="H10" s="67" t="s">
        <v>121</v>
      </c>
      <c r="I10" s="72"/>
      <c r="J10" s="74"/>
      <c r="K10" s="72"/>
      <c r="L10" s="74" t="s">
        <v>44</v>
      </c>
      <c r="M10" s="74"/>
      <c r="N10" s="74"/>
      <c r="O10" s="74"/>
      <c r="P10" s="74"/>
      <c r="Q10" s="74"/>
      <c r="R10" s="380" t="s">
        <v>18</v>
      </c>
      <c r="S10" s="381"/>
      <c r="T10" s="46"/>
    </row>
    <row r="11" spans="1:22" s="10" customFormat="1" x14ac:dyDescent="0.3">
      <c r="A11" s="93"/>
      <c r="B11" s="93"/>
      <c r="C11" s="93"/>
      <c r="D11" s="94"/>
      <c r="E11" s="68" t="s">
        <v>41</v>
      </c>
      <c r="F11" s="97" t="s">
        <v>138</v>
      </c>
      <c r="G11" s="72" t="s">
        <v>23</v>
      </c>
      <c r="H11" s="97" t="s">
        <v>139</v>
      </c>
      <c r="I11" s="72" t="s">
        <v>39</v>
      </c>
      <c r="J11" s="74" t="s">
        <v>30</v>
      </c>
      <c r="K11" s="72" t="s">
        <v>11</v>
      </c>
      <c r="L11" s="69" t="s">
        <v>36</v>
      </c>
      <c r="M11" s="74" t="s">
        <v>114</v>
      </c>
      <c r="N11" s="74" t="s">
        <v>115</v>
      </c>
      <c r="O11" s="74" t="s">
        <v>116</v>
      </c>
      <c r="P11" s="74" t="s">
        <v>117</v>
      </c>
      <c r="Q11" s="74" t="s">
        <v>122</v>
      </c>
      <c r="R11" s="91"/>
      <c r="S11" s="92"/>
      <c r="T11" s="46"/>
    </row>
    <row r="12" spans="1:22" s="10" customFormat="1" ht="19.5" x14ac:dyDescent="0.45">
      <c r="A12" s="82"/>
      <c r="B12" s="82"/>
      <c r="C12" s="82"/>
      <c r="D12" s="83"/>
      <c r="E12" s="70" t="s">
        <v>41</v>
      </c>
      <c r="F12" s="70" t="s">
        <v>137</v>
      </c>
      <c r="G12" s="70" t="s">
        <v>27</v>
      </c>
      <c r="H12" s="70" t="s">
        <v>136</v>
      </c>
      <c r="I12" s="70" t="s">
        <v>28</v>
      </c>
      <c r="J12" s="71" t="s">
        <v>31</v>
      </c>
      <c r="K12" s="70" t="s">
        <v>2</v>
      </c>
      <c r="L12" s="71" t="s">
        <v>132</v>
      </c>
      <c r="M12" s="71" t="s">
        <v>129</v>
      </c>
      <c r="N12" s="71" t="s">
        <v>130</v>
      </c>
      <c r="O12" s="71" t="s">
        <v>131</v>
      </c>
      <c r="P12" s="71" t="s">
        <v>31</v>
      </c>
      <c r="Q12" s="70" t="s">
        <v>2</v>
      </c>
      <c r="R12" s="84"/>
      <c r="S12" s="85"/>
    </row>
    <row r="13" spans="1:22" ht="3" customHeight="1" x14ac:dyDescent="0.3">
      <c r="A13" s="389" t="s">
        <v>43</v>
      </c>
      <c r="B13" s="389"/>
      <c r="C13" s="389"/>
      <c r="D13" s="390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80"/>
      <c r="S13" s="81"/>
      <c r="V13" s="10"/>
    </row>
    <row r="14" spans="1:22" ht="21" customHeight="1" x14ac:dyDescent="0.3">
      <c r="A14" s="142"/>
      <c r="B14" s="184" t="s">
        <v>45</v>
      </c>
      <c r="C14" s="184"/>
      <c r="D14" s="197"/>
      <c r="E14" s="204">
        <v>1755762000.1099999</v>
      </c>
      <c r="F14" s="204">
        <v>12632862.310000001</v>
      </c>
      <c r="G14" s="204">
        <v>21648071.890000001</v>
      </c>
      <c r="H14" s="204">
        <v>11232233.439999999</v>
      </c>
      <c r="I14" s="204">
        <v>12445922.810000001</v>
      </c>
      <c r="J14" s="204">
        <v>2248800227.1900001</v>
      </c>
      <c r="K14" s="204">
        <v>2253616563.6199999</v>
      </c>
      <c r="L14" s="204">
        <v>879531560.65999997</v>
      </c>
      <c r="M14" s="204">
        <v>1196635473.1800001</v>
      </c>
      <c r="N14" s="204">
        <v>651412011.83000004</v>
      </c>
      <c r="O14" s="204">
        <v>564305507.09000003</v>
      </c>
      <c r="P14" s="204">
        <v>368662678.94</v>
      </c>
      <c r="Q14" s="204">
        <v>19936701.890000001</v>
      </c>
      <c r="R14" s="170"/>
      <c r="S14" s="103" t="s">
        <v>1</v>
      </c>
      <c r="V14" s="320"/>
    </row>
    <row r="15" spans="1:22" ht="21" customHeight="1" x14ac:dyDescent="0.3">
      <c r="A15" s="142" t="s">
        <v>149</v>
      </c>
      <c r="B15" s="184"/>
      <c r="C15" s="184"/>
      <c r="D15" s="197"/>
      <c r="E15" s="205">
        <v>100815967</v>
      </c>
      <c r="F15" s="204">
        <v>1185105.7</v>
      </c>
      <c r="G15" s="204">
        <v>1279258.54</v>
      </c>
      <c r="H15" s="204">
        <v>471030</v>
      </c>
      <c r="I15" s="204">
        <v>372616</v>
      </c>
      <c r="J15" s="204">
        <v>102200318.14</v>
      </c>
      <c r="K15" s="205">
        <v>127484353.09999999</v>
      </c>
      <c r="L15" s="209">
        <v>33785791.979999997</v>
      </c>
      <c r="M15" s="209">
        <v>26176301.689999998</v>
      </c>
      <c r="N15" s="209">
        <v>11894121.23</v>
      </c>
      <c r="O15" s="209">
        <v>17968711</v>
      </c>
      <c r="P15" s="209">
        <v>11335691.16</v>
      </c>
      <c r="Q15" s="209">
        <v>35068.15</v>
      </c>
      <c r="R15" s="283" t="s">
        <v>467</v>
      </c>
      <c r="S15" s="280"/>
      <c r="V15" s="320"/>
    </row>
    <row r="16" spans="1:22" ht="21" customHeight="1" x14ac:dyDescent="0.3">
      <c r="A16" s="142"/>
      <c r="B16" s="196" t="s">
        <v>232</v>
      </c>
      <c r="C16" s="184"/>
      <c r="D16" s="197"/>
      <c r="E16" s="198">
        <v>60682872.810000002</v>
      </c>
      <c r="F16" s="187">
        <v>778380</v>
      </c>
      <c r="G16" s="187">
        <v>500685.64</v>
      </c>
      <c r="H16" s="202">
        <v>0</v>
      </c>
      <c r="I16" s="187">
        <v>87986</v>
      </c>
      <c r="J16" s="187">
        <v>45805476.560000002</v>
      </c>
      <c r="K16" s="210">
        <v>59003485.140000001</v>
      </c>
      <c r="L16" s="202">
        <v>0</v>
      </c>
      <c r="M16" s="202">
        <v>0</v>
      </c>
      <c r="N16" s="202">
        <v>0</v>
      </c>
      <c r="O16" s="202">
        <v>0</v>
      </c>
      <c r="P16" s="202">
        <v>0</v>
      </c>
      <c r="Q16" s="202">
        <v>0</v>
      </c>
      <c r="R16" s="281"/>
      <c r="S16" s="111"/>
    </row>
    <row r="17" spans="1:22" ht="21" customHeight="1" x14ac:dyDescent="0.3">
      <c r="A17" s="142"/>
      <c r="B17" s="196" t="s">
        <v>233</v>
      </c>
      <c r="C17" s="184"/>
      <c r="D17" s="197"/>
      <c r="E17" s="198">
        <v>17494860.870000001</v>
      </c>
      <c r="F17" s="187">
        <v>199532.2</v>
      </c>
      <c r="G17" s="187">
        <v>374787.58</v>
      </c>
      <c r="H17" s="202">
        <v>0</v>
      </c>
      <c r="I17" s="187">
        <v>171800</v>
      </c>
      <c r="J17" s="187">
        <v>29416624.219999999</v>
      </c>
      <c r="K17" s="188">
        <v>24658729.760000002</v>
      </c>
      <c r="L17" s="207">
        <v>13988038.9</v>
      </c>
      <c r="M17" s="208">
        <v>13035979.58</v>
      </c>
      <c r="N17" s="208">
        <v>6508045.3600000003</v>
      </c>
      <c r="O17" s="208">
        <v>11550616</v>
      </c>
      <c r="P17" s="208">
        <v>7934768.4800000004</v>
      </c>
      <c r="Q17" s="208">
        <v>35068.15</v>
      </c>
      <c r="R17" s="281"/>
      <c r="S17" s="111"/>
    </row>
    <row r="18" spans="1:22" ht="21" customHeight="1" x14ac:dyDescent="0.3">
      <c r="A18" s="142"/>
      <c r="B18" s="196" t="s">
        <v>234</v>
      </c>
      <c r="C18" s="184"/>
      <c r="D18" s="197"/>
      <c r="E18" s="202">
        <v>0</v>
      </c>
      <c r="F18" s="202">
        <v>0</v>
      </c>
      <c r="G18" s="202">
        <v>0</v>
      </c>
      <c r="H18" s="202">
        <v>0</v>
      </c>
      <c r="I18" s="202">
        <v>0</v>
      </c>
      <c r="J18" s="202">
        <v>0</v>
      </c>
      <c r="K18" s="206">
        <v>0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  <c r="Q18" s="202">
        <v>0</v>
      </c>
      <c r="R18" s="281"/>
      <c r="S18" s="111"/>
    </row>
    <row r="19" spans="1:22" ht="21" customHeight="1" x14ac:dyDescent="0.3">
      <c r="A19" s="142"/>
      <c r="B19" s="196" t="s">
        <v>235</v>
      </c>
      <c r="C19" s="184"/>
      <c r="D19" s="197"/>
      <c r="E19" s="202">
        <v>0</v>
      </c>
      <c r="F19" s="202">
        <v>0</v>
      </c>
      <c r="G19" s="202">
        <v>0</v>
      </c>
      <c r="H19" s="202">
        <v>0</v>
      </c>
      <c r="I19" s="202">
        <v>0</v>
      </c>
      <c r="J19" s="202">
        <v>0</v>
      </c>
      <c r="K19" s="206">
        <v>0</v>
      </c>
      <c r="L19" s="202">
        <v>0</v>
      </c>
      <c r="M19" s="202">
        <v>0</v>
      </c>
      <c r="N19" s="202">
        <v>0</v>
      </c>
      <c r="O19" s="202">
        <v>0</v>
      </c>
      <c r="P19" s="202">
        <v>0</v>
      </c>
      <c r="Q19" s="202">
        <v>0</v>
      </c>
      <c r="R19" s="281"/>
      <c r="S19" s="111"/>
    </row>
    <row r="20" spans="1:22" ht="21" customHeight="1" x14ac:dyDescent="0.3">
      <c r="A20" s="142"/>
      <c r="B20" s="196" t="s">
        <v>236</v>
      </c>
      <c r="C20" s="184"/>
      <c r="D20" s="197"/>
      <c r="E20" s="198">
        <v>5974903.0800000001</v>
      </c>
      <c r="F20" s="187">
        <v>36537.5</v>
      </c>
      <c r="G20" s="187">
        <v>80204.72</v>
      </c>
      <c r="H20" s="202">
        <v>0</v>
      </c>
      <c r="I20" s="187">
        <v>92970</v>
      </c>
      <c r="J20" s="187">
        <v>11368533</v>
      </c>
      <c r="K20" s="188">
        <v>16557946.970000001</v>
      </c>
      <c r="L20" s="207">
        <v>10350430</v>
      </c>
      <c r="M20" s="208">
        <v>5277030.5</v>
      </c>
      <c r="N20" s="208">
        <v>1731081.76</v>
      </c>
      <c r="O20" s="208">
        <v>308500</v>
      </c>
      <c r="P20" s="208">
        <v>720000</v>
      </c>
      <c r="Q20" s="202">
        <v>0</v>
      </c>
      <c r="R20" s="281"/>
      <c r="S20" s="111"/>
    </row>
    <row r="21" spans="1:22" ht="21" customHeight="1" x14ac:dyDescent="0.3">
      <c r="A21" s="142"/>
      <c r="B21" s="196" t="s">
        <v>237</v>
      </c>
      <c r="C21" s="184"/>
      <c r="D21" s="197"/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6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81"/>
      <c r="S21" s="111"/>
    </row>
    <row r="22" spans="1:22" ht="21" customHeight="1" x14ac:dyDescent="0.3">
      <c r="A22" s="142"/>
      <c r="B22" s="196" t="s">
        <v>238</v>
      </c>
      <c r="C22" s="184"/>
      <c r="D22" s="197"/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06">
        <v>0</v>
      </c>
      <c r="L22" s="202">
        <v>0</v>
      </c>
      <c r="M22" s="202">
        <v>0</v>
      </c>
      <c r="N22" s="202">
        <v>0</v>
      </c>
      <c r="O22" s="202">
        <v>0</v>
      </c>
      <c r="P22" s="202">
        <v>0</v>
      </c>
      <c r="Q22" s="202">
        <v>0</v>
      </c>
      <c r="R22" s="281"/>
      <c r="S22" s="111"/>
      <c r="V22" s="320"/>
    </row>
    <row r="23" spans="1:22" ht="21" customHeight="1" x14ac:dyDescent="0.3">
      <c r="A23" s="142"/>
      <c r="B23" s="196" t="s">
        <v>239</v>
      </c>
      <c r="C23" s="184"/>
      <c r="D23" s="197"/>
      <c r="E23" s="198">
        <v>16663330.24</v>
      </c>
      <c r="F23" s="187">
        <v>170656</v>
      </c>
      <c r="G23" s="187">
        <v>323580.59999999998</v>
      </c>
      <c r="H23" s="187">
        <v>471030</v>
      </c>
      <c r="I23" s="187">
        <v>19860</v>
      </c>
      <c r="J23" s="187">
        <v>15609684.359999999</v>
      </c>
      <c r="K23" s="188">
        <v>27264191.23</v>
      </c>
      <c r="L23" s="207">
        <v>9447323.0800000001</v>
      </c>
      <c r="M23" s="208">
        <v>7863291.6100000003</v>
      </c>
      <c r="N23" s="208">
        <v>3654994.11</v>
      </c>
      <c r="O23" s="208">
        <v>6109595</v>
      </c>
      <c r="P23" s="208">
        <v>2680922.6800000002</v>
      </c>
      <c r="Q23" s="202">
        <v>0</v>
      </c>
      <c r="R23" s="281"/>
      <c r="S23" s="111"/>
    </row>
    <row r="24" spans="1:22" ht="21" customHeight="1" x14ac:dyDescent="0.3">
      <c r="A24" s="142" t="s">
        <v>154</v>
      </c>
      <c r="B24" s="184"/>
      <c r="C24" s="184"/>
      <c r="D24" s="197"/>
      <c r="E24" s="204">
        <v>83067608.140000001</v>
      </c>
      <c r="F24" s="211">
        <v>1129689.17</v>
      </c>
      <c r="G24" s="204">
        <v>1479294.19</v>
      </c>
      <c r="H24" s="204">
        <v>200550</v>
      </c>
      <c r="I24" s="204">
        <v>80825.03</v>
      </c>
      <c r="J24" s="204">
        <v>90151739.890000001</v>
      </c>
      <c r="K24" s="205">
        <v>115212873.94</v>
      </c>
      <c r="L24" s="209">
        <v>50700673</v>
      </c>
      <c r="M24" s="209">
        <v>48802342.799999997</v>
      </c>
      <c r="N24" s="209">
        <v>25754608.470000003</v>
      </c>
      <c r="O24" s="209">
        <v>21887474.490000002</v>
      </c>
      <c r="P24" s="209">
        <v>12617456.08</v>
      </c>
      <c r="Q24" s="209">
        <v>41656.080000000002</v>
      </c>
      <c r="R24" s="284" t="s">
        <v>448</v>
      </c>
      <c r="S24" s="111"/>
    </row>
    <row r="25" spans="1:22" ht="21" customHeight="1" x14ac:dyDescent="0.3">
      <c r="A25" s="142"/>
      <c r="B25" s="196" t="s">
        <v>240</v>
      </c>
      <c r="C25" s="184"/>
      <c r="D25" s="197"/>
      <c r="E25" s="202">
        <v>0</v>
      </c>
      <c r="F25" s="202">
        <v>0</v>
      </c>
      <c r="G25" s="202">
        <v>0</v>
      </c>
      <c r="H25" s="202">
        <v>0</v>
      </c>
      <c r="I25" s="202">
        <v>0</v>
      </c>
      <c r="J25" s="202">
        <v>0</v>
      </c>
      <c r="K25" s="206">
        <v>0</v>
      </c>
      <c r="L25" s="206">
        <v>0</v>
      </c>
      <c r="M25" s="202">
        <v>0</v>
      </c>
      <c r="N25" s="202">
        <v>0</v>
      </c>
      <c r="O25" s="202">
        <v>0</v>
      </c>
      <c r="P25" s="202">
        <v>0</v>
      </c>
      <c r="Q25" s="202">
        <v>0</v>
      </c>
      <c r="R25" s="281"/>
      <c r="S25" s="111"/>
    </row>
    <row r="26" spans="1:22" ht="21" customHeight="1" x14ac:dyDescent="0.3">
      <c r="A26" s="142"/>
      <c r="B26" s="196" t="s">
        <v>241</v>
      </c>
      <c r="C26" s="184"/>
      <c r="D26" s="197"/>
      <c r="E26" s="198">
        <v>26091133.079999998</v>
      </c>
      <c r="F26" s="187">
        <v>267125.52</v>
      </c>
      <c r="G26" s="187">
        <v>714660.18</v>
      </c>
      <c r="H26" s="202">
        <v>0</v>
      </c>
      <c r="I26" s="202">
        <v>0</v>
      </c>
      <c r="J26" s="187">
        <v>31754749.16</v>
      </c>
      <c r="K26" s="188">
        <v>32907691.399999999</v>
      </c>
      <c r="L26" s="207">
        <v>16300248</v>
      </c>
      <c r="M26" s="208">
        <v>12757769.23</v>
      </c>
      <c r="N26" s="208">
        <v>9164555.8100000005</v>
      </c>
      <c r="O26" s="208">
        <v>6882845</v>
      </c>
      <c r="P26" s="208">
        <v>5673826.6600000001</v>
      </c>
      <c r="Q26" s="208">
        <v>40655</v>
      </c>
      <c r="R26" s="281"/>
      <c r="S26" s="111"/>
    </row>
    <row r="27" spans="1:22" ht="21" customHeight="1" x14ac:dyDescent="0.3">
      <c r="A27" s="142"/>
      <c r="B27" s="196" t="s">
        <v>242</v>
      </c>
      <c r="C27" s="184"/>
      <c r="D27" s="197"/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202">
        <v>0</v>
      </c>
      <c r="K27" s="206">
        <v>0</v>
      </c>
      <c r="L27" s="206">
        <v>0</v>
      </c>
      <c r="M27" s="202">
        <v>0</v>
      </c>
      <c r="N27" s="202">
        <v>0</v>
      </c>
      <c r="O27" s="202">
        <v>0</v>
      </c>
      <c r="P27" s="202">
        <v>0</v>
      </c>
      <c r="Q27" s="202">
        <v>0</v>
      </c>
      <c r="R27" s="281"/>
      <c r="S27" s="111"/>
    </row>
    <row r="28" spans="1:22" ht="21" customHeight="1" x14ac:dyDescent="0.3">
      <c r="A28" s="142"/>
      <c r="B28" s="196" t="s">
        <v>243</v>
      </c>
      <c r="C28" s="184"/>
      <c r="D28" s="197"/>
      <c r="E28" s="198">
        <v>18507460.75</v>
      </c>
      <c r="F28" s="187">
        <v>307904.59999999998</v>
      </c>
      <c r="G28" s="187">
        <v>252811.28</v>
      </c>
      <c r="H28" s="202">
        <v>0</v>
      </c>
      <c r="I28" s="187">
        <v>65894.03</v>
      </c>
      <c r="J28" s="187">
        <v>19757435</v>
      </c>
      <c r="K28" s="188">
        <v>22277069.280000001</v>
      </c>
      <c r="L28" s="207">
        <v>11365460</v>
      </c>
      <c r="M28" s="208">
        <v>13206246</v>
      </c>
      <c r="N28" s="208">
        <v>4682134.1100000003</v>
      </c>
      <c r="O28" s="208">
        <v>7282828.4900000002</v>
      </c>
      <c r="P28" s="208">
        <v>2832491.87</v>
      </c>
      <c r="Q28" s="202">
        <v>0</v>
      </c>
      <c r="R28" s="281"/>
      <c r="S28" s="111"/>
    </row>
    <row r="29" spans="1:22" ht="21" customHeight="1" x14ac:dyDescent="0.3">
      <c r="A29" s="142"/>
      <c r="B29" s="196" t="s">
        <v>244</v>
      </c>
      <c r="C29" s="184"/>
      <c r="D29" s="197"/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2">
        <v>0</v>
      </c>
      <c r="K29" s="206">
        <v>0</v>
      </c>
      <c r="L29" s="206">
        <v>0</v>
      </c>
      <c r="M29" s="202">
        <v>0</v>
      </c>
      <c r="N29" s="202">
        <v>0</v>
      </c>
      <c r="O29" s="202">
        <v>0</v>
      </c>
      <c r="P29" s="202">
        <v>0</v>
      </c>
      <c r="Q29" s="202">
        <v>0</v>
      </c>
      <c r="R29" s="281"/>
      <c r="S29" s="111"/>
    </row>
    <row r="30" spans="1:22" ht="21" customHeight="1" x14ac:dyDescent="0.3">
      <c r="A30" s="142"/>
      <c r="B30" s="196" t="s">
        <v>245</v>
      </c>
      <c r="C30" s="184"/>
      <c r="D30" s="197"/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202">
        <v>0</v>
      </c>
      <c r="K30" s="206">
        <v>0</v>
      </c>
      <c r="L30" s="206">
        <v>0</v>
      </c>
      <c r="M30" s="202">
        <v>0</v>
      </c>
      <c r="N30" s="202">
        <v>0</v>
      </c>
      <c r="O30" s="202">
        <v>0</v>
      </c>
      <c r="P30" s="202">
        <v>0</v>
      </c>
      <c r="Q30" s="202">
        <v>0</v>
      </c>
      <c r="R30" s="281"/>
      <c r="S30" s="111"/>
    </row>
    <row r="31" spans="1:22" ht="3" customHeight="1" x14ac:dyDescent="0.3">
      <c r="A31" s="183"/>
      <c r="B31" s="201"/>
      <c r="C31" s="201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183"/>
      <c r="S31" s="183"/>
    </row>
    <row r="32" spans="1:22" ht="3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21" x14ac:dyDescent="0.3">
      <c r="A33" s="1"/>
      <c r="B33" s="2" t="s">
        <v>3</v>
      </c>
      <c r="C33" s="3">
        <v>19.3</v>
      </c>
      <c r="D33" s="2" t="s">
        <v>413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3">
      <c r="A34" s="4"/>
      <c r="B34" s="1" t="s">
        <v>55</v>
      </c>
      <c r="C34" s="3">
        <v>19.3</v>
      </c>
      <c r="D34" s="5" t="s">
        <v>61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">
      <c r="A35" s="4"/>
      <c r="B35" s="1"/>
      <c r="C35" s="3"/>
      <c r="D35" s="5" t="s">
        <v>231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">
      <c r="A36" s="4"/>
      <c r="B36" s="1"/>
      <c r="C36" s="3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7" t="s">
        <v>57</v>
      </c>
      <c r="T36" s="4"/>
      <c r="U36" s="4"/>
    </row>
    <row r="37" spans="1:21" ht="3.75" customHeight="1" x14ac:dyDescent="0.3"/>
    <row r="38" spans="1:21" ht="21" x14ac:dyDescent="0.45">
      <c r="A38" s="75"/>
      <c r="B38" s="76"/>
      <c r="C38" s="76"/>
      <c r="D38" s="77"/>
      <c r="E38" s="364" t="s">
        <v>33</v>
      </c>
      <c r="F38" s="365"/>
      <c r="G38" s="365"/>
      <c r="H38" s="365"/>
      <c r="I38" s="365"/>
      <c r="J38" s="365"/>
      <c r="K38" s="366"/>
      <c r="L38" s="367" t="s">
        <v>34</v>
      </c>
      <c r="M38" s="368"/>
      <c r="N38" s="368"/>
      <c r="O38" s="368"/>
      <c r="P38" s="368"/>
      <c r="Q38" s="368"/>
      <c r="R38" s="78" t="s">
        <v>43</v>
      </c>
      <c r="S38" s="79"/>
      <c r="T38" s="10"/>
      <c r="U38" s="10"/>
    </row>
    <row r="39" spans="1:21" x14ac:dyDescent="0.3">
      <c r="A39" s="10"/>
      <c r="B39" s="10"/>
      <c r="C39" s="10"/>
      <c r="D39" s="10"/>
      <c r="E39" s="382" t="s">
        <v>25</v>
      </c>
      <c r="F39" s="383"/>
      <c r="G39" s="383"/>
      <c r="H39" s="383"/>
      <c r="I39" s="383"/>
      <c r="J39" s="383"/>
      <c r="K39" s="384"/>
      <c r="L39" s="385" t="s">
        <v>35</v>
      </c>
      <c r="M39" s="386"/>
      <c r="N39" s="386"/>
      <c r="O39" s="386"/>
      <c r="P39" s="386"/>
      <c r="Q39" s="387"/>
      <c r="R39" s="380" t="s">
        <v>127</v>
      </c>
      <c r="S39" s="388"/>
      <c r="T39" s="10"/>
      <c r="U39" s="10"/>
    </row>
    <row r="40" spans="1:21" x14ac:dyDescent="0.3">
      <c r="A40" s="378" t="s">
        <v>125</v>
      </c>
      <c r="B40" s="378"/>
      <c r="C40" s="378"/>
      <c r="D40" s="379"/>
      <c r="E40" s="72"/>
      <c r="F40" s="72" t="s">
        <v>38</v>
      </c>
      <c r="G40" s="72"/>
      <c r="H40" s="72"/>
      <c r="I40" s="72"/>
      <c r="J40" s="45"/>
      <c r="K40" s="73"/>
      <c r="L40" s="74"/>
      <c r="M40" s="74"/>
      <c r="N40" s="74"/>
      <c r="O40" s="74"/>
      <c r="P40" s="74"/>
      <c r="Q40" s="74"/>
      <c r="R40" s="380" t="s">
        <v>126</v>
      </c>
      <c r="S40" s="381"/>
      <c r="T40" s="46"/>
      <c r="U40" s="10"/>
    </row>
    <row r="41" spans="1:21" x14ac:dyDescent="0.3">
      <c r="A41" s="378" t="s">
        <v>123</v>
      </c>
      <c r="B41" s="378"/>
      <c r="C41" s="378"/>
      <c r="D41" s="379"/>
      <c r="E41" s="72" t="s">
        <v>22</v>
      </c>
      <c r="F41" s="72" t="s">
        <v>119</v>
      </c>
      <c r="G41" s="72"/>
      <c r="H41" s="72" t="s">
        <v>24</v>
      </c>
      <c r="I41" s="72"/>
      <c r="J41" s="74"/>
      <c r="K41" s="72"/>
      <c r="L41" s="74"/>
      <c r="M41" s="74"/>
      <c r="N41" s="74"/>
      <c r="O41" s="74"/>
      <c r="P41" s="74"/>
      <c r="Q41" s="74"/>
      <c r="R41" s="380" t="s">
        <v>42</v>
      </c>
      <c r="S41" s="381"/>
      <c r="T41" s="46"/>
      <c r="U41" s="10"/>
    </row>
    <row r="42" spans="1:21" x14ac:dyDescent="0.3">
      <c r="A42" s="378" t="s">
        <v>124</v>
      </c>
      <c r="B42" s="378"/>
      <c r="C42" s="378"/>
      <c r="D42" s="379"/>
      <c r="E42" s="68" t="s">
        <v>37</v>
      </c>
      <c r="F42" s="72" t="s">
        <v>120</v>
      </c>
      <c r="G42" s="72"/>
      <c r="H42" s="67" t="s">
        <v>121</v>
      </c>
      <c r="I42" s="72"/>
      <c r="J42" s="74"/>
      <c r="K42" s="72"/>
      <c r="L42" s="74" t="s">
        <v>44</v>
      </c>
      <c r="M42" s="74"/>
      <c r="N42" s="74"/>
      <c r="O42" s="74"/>
      <c r="P42" s="74"/>
      <c r="Q42" s="74"/>
      <c r="R42" s="380" t="s">
        <v>18</v>
      </c>
      <c r="S42" s="381"/>
      <c r="T42" s="46"/>
      <c r="U42" s="10"/>
    </row>
    <row r="43" spans="1:21" x14ac:dyDescent="0.3">
      <c r="A43" s="100"/>
      <c r="B43" s="100"/>
      <c r="C43" s="100"/>
      <c r="D43" s="101"/>
      <c r="E43" s="68" t="s">
        <v>41</v>
      </c>
      <c r="F43" s="97" t="s">
        <v>138</v>
      </c>
      <c r="G43" s="72" t="s">
        <v>23</v>
      </c>
      <c r="H43" s="97" t="s">
        <v>139</v>
      </c>
      <c r="I43" s="72" t="s">
        <v>39</v>
      </c>
      <c r="J43" s="74" t="s">
        <v>30</v>
      </c>
      <c r="K43" s="72" t="s">
        <v>11</v>
      </c>
      <c r="L43" s="69" t="s">
        <v>36</v>
      </c>
      <c r="M43" s="74" t="s">
        <v>114</v>
      </c>
      <c r="N43" s="74" t="s">
        <v>115</v>
      </c>
      <c r="O43" s="74" t="s">
        <v>116</v>
      </c>
      <c r="P43" s="74" t="s">
        <v>117</v>
      </c>
      <c r="Q43" s="74" t="s">
        <v>122</v>
      </c>
      <c r="R43" s="98"/>
      <c r="S43" s="99"/>
      <c r="T43" s="46"/>
      <c r="U43" s="10"/>
    </row>
    <row r="44" spans="1:21" ht="21" x14ac:dyDescent="0.45">
      <c r="A44" s="82"/>
      <c r="B44" s="82"/>
      <c r="C44" s="82"/>
      <c r="D44" s="83"/>
      <c r="E44" s="70" t="s">
        <v>41</v>
      </c>
      <c r="F44" s="70" t="s">
        <v>137</v>
      </c>
      <c r="G44" s="70" t="s">
        <v>27</v>
      </c>
      <c r="H44" s="70" t="s">
        <v>136</v>
      </c>
      <c r="I44" s="70" t="s">
        <v>28</v>
      </c>
      <c r="J44" s="71" t="s">
        <v>31</v>
      </c>
      <c r="K44" s="70" t="s">
        <v>2</v>
      </c>
      <c r="L44" s="71" t="s">
        <v>132</v>
      </c>
      <c r="M44" s="71" t="s">
        <v>129</v>
      </c>
      <c r="N44" s="71" t="s">
        <v>130</v>
      </c>
      <c r="O44" s="71" t="s">
        <v>131</v>
      </c>
      <c r="P44" s="71" t="s">
        <v>31</v>
      </c>
      <c r="Q44" s="70" t="s">
        <v>2</v>
      </c>
      <c r="R44" s="84"/>
      <c r="S44" s="85"/>
      <c r="T44" s="10"/>
      <c r="U44" s="10"/>
    </row>
    <row r="45" spans="1:21" ht="23.1" customHeight="1" x14ac:dyDescent="0.3">
      <c r="A45" s="134"/>
      <c r="B45" s="190" t="s">
        <v>246</v>
      </c>
      <c r="C45" s="191"/>
      <c r="D45" s="192"/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93">
        <v>0</v>
      </c>
      <c r="N45" s="193">
        <v>0</v>
      </c>
      <c r="O45" s="193">
        <v>0</v>
      </c>
      <c r="P45" s="193">
        <v>0</v>
      </c>
      <c r="Q45" s="193">
        <v>0</v>
      </c>
      <c r="R45" s="281"/>
      <c r="S45" s="52"/>
    </row>
    <row r="46" spans="1:21" ht="23.1" customHeight="1" x14ac:dyDescent="0.3">
      <c r="A46" s="142"/>
      <c r="B46" s="196" t="s">
        <v>247</v>
      </c>
      <c r="C46" s="184"/>
      <c r="D46" s="197"/>
      <c r="E46" s="198">
        <v>17679465.920000002</v>
      </c>
      <c r="F46" s="187">
        <v>156840.79999999999</v>
      </c>
      <c r="G46" s="187">
        <v>186392.49</v>
      </c>
      <c r="H46" s="187">
        <v>200550</v>
      </c>
      <c r="I46" s="187">
        <v>621</v>
      </c>
      <c r="J46" s="187">
        <v>21249754</v>
      </c>
      <c r="K46" s="188">
        <v>28366924.949999999</v>
      </c>
      <c r="L46" s="199">
        <v>13596697</v>
      </c>
      <c r="M46" s="200">
        <v>11529662.52</v>
      </c>
      <c r="N46" s="200">
        <v>4984318.5</v>
      </c>
      <c r="O46" s="200">
        <v>2306480</v>
      </c>
      <c r="P46" s="200">
        <v>2118867.54</v>
      </c>
      <c r="Q46" s="200">
        <v>1001.08</v>
      </c>
      <c r="R46" s="281"/>
      <c r="S46" s="52"/>
    </row>
    <row r="47" spans="1:21" ht="23.1" customHeight="1" x14ac:dyDescent="0.3">
      <c r="A47" s="142"/>
      <c r="B47" s="196" t="s">
        <v>248</v>
      </c>
      <c r="C47" s="184"/>
      <c r="D47" s="197"/>
      <c r="E47" s="198">
        <v>20789548.390000001</v>
      </c>
      <c r="F47" s="187">
        <v>397818.25</v>
      </c>
      <c r="G47" s="187">
        <v>325430.24</v>
      </c>
      <c r="H47" s="202">
        <v>0</v>
      </c>
      <c r="I47" s="187">
        <v>14310</v>
      </c>
      <c r="J47" s="187">
        <v>17389801.73</v>
      </c>
      <c r="K47" s="188">
        <v>31661188.309999999</v>
      </c>
      <c r="L47" s="199">
        <v>9438268</v>
      </c>
      <c r="M47" s="200">
        <v>11308665.050000001</v>
      </c>
      <c r="N47" s="200">
        <v>6923600.0499999998</v>
      </c>
      <c r="O47" s="200">
        <v>5415321</v>
      </c>
      <c r="P47" s="200">
        <v>1992270.01</v>
      </c>
      <c r="Q47" s="202">
        <v>0</v>
      </c>
      <c r="R47" s="281"/>
      <c r="S47" s="52"/>
    </row>
    <row r="48" spans="1:21" ht="23.1" customHeight="1" x14ac:dyDescent="0.3">
      <c r="A48" s="142" t="s">
        <v>163</v>
      </c>
      <c r="B48" s="203"/>
      <c r="C48" s="184"/>
      <c r="D48" s="197"/>
      <c r="E48" s="204">
        <v>195431547.31</v>
      </c>
      <c r="F48" s="204">
        <v>1231192.74</v>
      </c>
      <c r="G48" s="204">
        <v>3017143.76</v>
      </c>
      <c r="H48" s="204">
        <v>500</v>
      </c>
      <c r="I48" s="204">
        <v>1041556.33</v>
      </c>
      <c r="J48" s="204">
        <v>238501083.83000001</v>
      </c>
      <c r="K48" s="205">
        <v>331239283.07999998</v>
      </c>
      <c r="L48" s="204">
        <v>86807604.840000004</v>
      </c>
      <c r="M48" s="204">
        <v>122528134.67</v>
      </c>
      <c r="N48" s="204">
        <v>61189679.310000002</v>
      </c>
      <c r="O48" s="204">
        <v>51183205.25</v>
      </c>
      <c r="P48" s="204">
        <v>30157456.800000001</v>
      </c>
      <c r="Q48" s="204">
        <v>678515</v>
      </c>
      <c r="R48" s="284" t="s">
        <v>441</v>
      </c>
      <c r="S48" s="103"/>
    </row>
    <row r="49" spans="1:21" ht="23.1" customHeight="1" x14ac:dyDescent="0.3">
      <c r="A49" s="142"/>
      <c r="B49" s="196" t="s">
        <v>249</v>
      </c>
      <c r="C49" s="184"/>
      <c r="D49" s="197"/>
      <c r="E49" s="202">
        <v>0</v>
      </c>
      <c r="F49" s="202">
        <v>0</v>
      </c>
      <c r="G49" s="202">
        <v>0</v>
      </c>
      <c r="H49" s="202">
        <v>0</v>
      </c>
      <c r="I49" s="202">
        <v>0</v>
      </c>
      <c r="J49" s="202">
        <v>0</v>
      </c>
      <c r="K49" s="206">
        <v>0</v>
      </c>
      <c r="L49" s="202">
        <v>0</v>
      </c>
      <c r="M49" s="202">
        <v>0</v>
      </c>
      <c r="N49" s="202">
        <v>0</v>
      </c>
      <c r="O49" s="202">
        <v>0</v>
      </c>
      <c r="P49" s="202">
        <v>0</v>
      </c>
      <c r="Q49" s="202">
        <v>0</v>
      </c>
      <c r="R49" s="281"/>
      <c r="S49" s="52"/>
    </row>
    <row r="50" spans="1:21" ht="23.1" customHeight="1" x14ac:dyDescent="0.3">
      <c r="A50" s="142"/>
      <c r="B50" s="196" t="s">
        <v>250</v>
      </c>
      <c r="C50" s="184"/>
      <c r="D50" s="197"/>
      <c r="E50" s="202">
        <v>0</v>
      </c>
      <c r="F50" s="202">
        <v>0</v>
      </c>
      <c r="G50" s="202">
        <v>0</v>
      </c>
      <c r="H50" s="202">
        <v>0</v>
      </c>
      <c r="I50" s="202">
        <v>0</v>
      </c>
      <c r="J50" s="202">
        <v>0</v>
      </c>
      <c r="K50" s="206">
        <v>0</v>
      </c>
      <c r="L50" s="202">
        <v>0</v>
      </c>
      <c r="M50" s="202">
        <v>0</v>
      </c>
      <c r="N50" s="202">
        <v>0</v>
      </c>
      <c r="O50" s="202">
        <v>0</v>
      </c>
      <c r="P50" s="202">
        <v>0</v>
      </c>
      <c r="Q50" s="202">
        <v>0</v>
      </c>
      <c r="R50" s="281"/>
      <c r="S50" s="52"/>
    </row>
    <row r="51" spans="1:21" ht="23.1" customHeight="1" x14ac:dyDescent="0.3">
      <c r="A51" s="142"/>
      <c r="B51" s="196" t="s">
        <v>251</v>
      </c>
      <c r="C51" s="184"/>
      <c r="D51" s="197"/>
      <c r="E51" s="198">
        <v>18748454.460000001</v>
      </c>
      <c r="F51" s="187">
        <v>154266</v>
      </c>
      <c r="G51" s="187">
        <v>163447.56</v>
      </c>
      <c r="H51" s="202">
        <v>0</v>
      </c>
      <c r="I51" s="187">
        <v>109375.33</v>
      </c>
      <c r="J51" s="187">
        <v>24611697</v>
      </c>
      <c r="K51" s="188">
        <v>21641071.789999999</v>
      </c>
      <c r="L51" s="207">
        <v>418048</v>
      </c>
      <c r="M51" s="208">
        <v>9208557.6699999999</v>
      </c>
      <c r="N51" s="208">
        <v>7599955.7400000002</v>
      </c>
      <c r="O51" s="208">
        <v>6524966</v>
      </c>
      <c r="P51" s="208">
        <v>4212337.66</v>
      </c>
      <c r="Q51" s="202">
        <v>0</v>
      </c>
      <c r="R51" s="281"/>
      <c r="S51" s="52"/>
    </row>
    <row r="52" spans="1:21" ht="23.1" customHeight="1" x14ac:dyDescent="0.3">
      <c r="A52" s="142"/>
      <c r="B52" s="196" t="s">
        <v>252</v>
      </c>
      <c r="C52" s="184"/>
      <c r="D52" s="197"/>
      <c r="E52" s="202">
        <v>0</v>
      </c>
      <c r="F52" s="202">
        <v>0</v>
      </c>
      <c r="G52" s="202">
        <v>0</v>
      </c>
      <c r="H52" s="202">
        <v>0</v>
      </c>
      <c r="I52" s="202">
        <v>0</v>
      </c>
      <c r="J52" s="202">
        <v>0</v>
      </c>
      <c r="K52" s="206">
        <v>0</v>
      </c>
      <c r="L52" s="202">
        <v>0</v>
      </c>
      <c r="M52" s="202">
        <v>0</v>
      </c>
      <c r="N52" s="202">
        <v>0</v>
      </c>
      <c r="O52" s="202">
        <v>0</v>
      </c>
      <c r="P52" s="202">
        <v>0</v>
      </c>
      <c r="Q52" s="202">
        <v>0</v>
      </c>
      <c r="R52" s="281"/>
      <c r="S52" s="52"/>
    </row>
    <row r="53" spans="1:21" ht="23.1" customHeight="1" x14ac:dyDescent="0.3">
      <c r="A53" s="142"/>
      <c r="B53" s="196" t="s">
        <v>253</v>
      </c>
      <c r="C53" s="184"/>
      <c r="D53" s="197"/>
      <c r="E53" s="198">
        <v>38899311.310000002</v>
      </c>
      <c r="F53" s="187">
        <v>302338.13</v>
      </c>
      <c r="G53" s="187">
        <v>1069680.01</v>
      </c>
      <c r="H53" s="202">
        <v>0</v>
      </c>
      <c r="I53" s="187">
        <v>201730</v>
      </c>
      <c r="J53" s="187">
        <v>44227157.82</v>
      </c>
      <c r="K53" s="188">
        <v>107804504.25</v>
      </c>
      <c r="L53" s="207">
        <v>22271476</v>
      </c>
      <c r="M53" s="208">
        <v>19671199</v>
      </c>
      <c r="N53" s="208">
        <v>9615124.6300000008</v>
      </c>
      <c r="O53" s="208">
        <v>12912266.25</v>
      </c>
      <c r="P53" s="208">
        <v>3338037.33</v>
      </c>
      <c r="Q53" s="202">
        <v>0</v>
      </c>
      <c r="R53" s="281"/>
      <c r="S53" s="52"/>
    </row>
    <row r="54" spans="1:21" ht="23.1" customHeight="1" x14ac:dyDescent="0.3">
      <c r="A54" s="142"/>
      <c r="B54" s="196" t="s">
        <v>254</v>
      </c>
      <c r="C54" s="184"/>
      <c r="D54" s="197"/>
      <c r="E54" s="198">
        <v>28251663.82</v>
      </c>
      <c r="F54" s="187">
        <v>401282.2</v>
      </c>
      <c r="G54" s="187">
        <v>330048.75</v>
      </c>
      <c r="H54" s="202">
        <v>0</v>
      </c>
      <c r="I54" s="187">
        <v>293103</v>
      </c>
      <c r="J54" s="187">
        <v>42611265.189999998</v>
      </c>
      <c r="K54" s="188">
        <v>59535341.689999998</v>
      </c>
      <c r="L54" s="207">
        <v>17491249</v>
      </c>
      <c r="M54" s="208">
        <v>19923889</v>
      </c>
      <c r="N54" s="208">
        <v>9258682.5199999996</v>
      </c>
      <c r="O54" s="208">
        <v>8248213</v>
      </c>
      <c r="P54" s="208">
        <v>7612137.6500000004</v>
      </c>
      <c r="Q54" s="208">
        <v>47125</v>
      </c>
      <c r="R54" s="281"/>
      <c r="S54" s="52"/>
    </row>
    <row r="55" spans="1:21" ht="23.1" customHeight="1" x14ac:dyDescent="0.3">
      <c r="A55" s="142"/>
      <c r="B55" s="196" t="s">
        <v>255</v>
      </c>
      <c r="C55" s="184"/>
      <c r="D55" s="197"/>
      <c r="E55" s="198">
        <v>11487817.529999999</v>
      </c>
      <c r="F55" s="187">
        <v>105864.7</v>
      </c>
      <c r="G55" s="187">
        <v>259719.94</v>
      </c>
      <c r="H55" s="202">
        <v>0</v>
      </c>
      <c r="I55" s="187">
        <v>19422</v>
      </c>
      <c r="J55" s="187">
        <v>15030585</v>
      </c>
      <c r="K55" s="188">
        <v>23439194.399999999</v>
      </c>
      <c r="L55" s="207">
        <v>6759550.2300000004</v>
      </c>
      <c r="M55" s="208">
        <v>9077455</v>
      </c>
      <c r="N55" s="208">
        <v>6035877.3300000001</v>
      </c>
      <c r="O55" s="208">
        <v>3315080</v>
      </c>
      <c r="P55" s="208">
        <v>1982836.5</v>
      </c>
      <c r="Q55" s="208">
        <v>24500</v>
      </c>
      <c r="R55" s="281"/>
      <c r="S55" s="52"/>
    </row>
    <row r="56" spans="1:21" ht="23.1" customHeight="1" x14ac:dyDescent="0.3">
      <c r="A56" s="142"/>
      <c r="B56" s="196" t="s">
        <v>256</v>
      </c>
      <c r="C56" s="184"/>
      <c r="D56" s="197"/>
      <c r="E56" s="198">
        <v>15725250</v>
      </c>
      <c r="F56" s="187">
        <v>34750</v>
      </c>
      <c r="G56" s="187">
        <v>160000</v>
      </c>
      <c r="H56" s="187">
        <v>500</v>
      </c>
      <c r="I56" s="187">
        <v>79000</v>
      </c>
      <c r="J56" s="187">
        <v>13000000</v>
      </c>
      <c r="K56" s="188">
        <v>15351361.119999999</v>
      </c>
      <c r="L56" s="207">
        <v>6202320</v>
      </c>
      <c r="M56" s="208">
        <v>12371480</v>
      </c>
      <c r="N56" s="208">
        <v>5345500</v>
      </c>
      <c r="O56" s="208">
        <v>2107300</v>
      </c>
      <c r="P56" s="208">
        <v>2060000</v>
      </c>
      <c r="Q56" s="208">
        <v>528000</v>
      </c>
      <c r="R56" s="281"/>
      <c r="S56" s="52"/>
    </row>
    <row r="57" spans="1:21" ht="23.1" customHeight="1" x14ac:dyDescent="0.3">
      <c r="A57" s="142"/>
      <c r="B57" s="196" t="s">
        <v>257</v>
      </c>
      <c r="C57" s="184"/>
      <c r="D57" s="197"/>
      <c r="E57" s="198">
        <v>16857822.190000001</v>
      </c>
      <c r="F57" s="187">
        <v>77319.25</v>
      </c>
      <c r="G57" s="187">
        <v>194323.69</v>
      </c>
      <c r="H57" s="202">
        <v>0</v>
      </c>
      <c r="I57" s="187">
        <v>117000</v>
      </c>
      <c r="J57" s="187">
        <v>20185940.82</v>
      </c>
      <c r="K57" s="188">
        <v>33594601.310000002</v>
      </c>
      <c r="L57" s="207">
        <v>7939755.5999999996</v>
      </c>
      <c r="M57" s="208">
        <v>12923351</v>
      </c>
      <c r="N57" s="208">
        <v>7178995.9199999999</v>
      </c>
      <c r="O57" s="208">
        <v>2414000</v>
      </c>
      <c r="P57" s="208">
        <v>2322645.27</v>
      </c>
      <c r="Q57" s="202">
        <v>0</v>
      </c>
      <c r="R57" s="281"/>
      <c r="S57" s="52"/>
    </row>
    <row r="58" spans="1:21" ht="23.1" customHeight="1" x14ac:dyDescent="0.3">
      <c r="A58" s="142"/>
      <c r="B58" s="196" t="s">
        <v>258</v>
      </c>
      <c r="C58" s="184"/>
      <c r="D58" s="197"/>
      <c r="E58" s="198">
        <v>21938100.079999998</v>
      </c>
      <c r="F58" s="187">
        <v>93750.13</v>
      </c>
      <c r="G58" s="187">
        <v>489549.36</v>
      </c>
      <c r="H58" s="202">
        <v>0</v>
      </c>
      <c r="I58" s="187">
        <v>39100</v>
      </c>
      <c r="J58" s="187">
        <v>31468984</v>
      </c>
      <c r="K58" s="188">
        <v>57026397.469999999</v>
      </c>
      <c r="L58" s="207">
        <v>11367456.6</v>
      </c>
      <c r="M58" s="208">
        <v>15934767</v>
      </c>
      <c r="N58" s="208">
        <v>7333143.9199999999</v>
      </c>
      <c r="O58" s="208">
        <v>7493000</v>
      </c>
      <c r="P58" s="208">
        <v>4218923.04</v>
      </c>
      <c r="Q58" s="208">
        <v>26950</v>
      </c>
      <c r="R58" s="281"/>
      <c r="S58" s="52"/>
    </row>
    <row r="59" spans="1:21" ht="23.1" customHeight="1" x14ac:dyDescent="0.3">
      <c r="A59" s="142"/>
      <c r="B59" s="196" t="s">
        <v>259</v>
      </c>
      <c r="C59" s="184"/>
      <c r="D59" s="197"/>
      <c r="E59" s="202">
        <v>0</v>
      </c>
      <c r="F59" s="202">
        <v>0</v>
      </c>
      <c r="G59" s="202">
        <v>0</v>
      </c>
      <c r="H59" s="202">
        <v>0</v>
      </c>
      <c r="I59" s="202">
        <v>0</v>
      </c>
      <c r="J59" s="202">
        <v>0</v>
      </c>
      <c r="K59" s="206">
        <v>0</v>
      </c>
      <c r="L59" s="202">
        <v>0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81"/>
      <c r="S59" s="52"/>
    </row>
    <row r="60" spans="1:21" ht="23.1" customHeight="1" x14ac:dyDescent="0.3">
      <c r="A60" s="142"/>
      <c r="B60" s="196" t="s">
        <v>260</v>
      </c>
      <c r="C60" s="184"/>
      <c r="D60" s="197"/>
      <c r="E60" s="198">
        <v>16781118.98</v>
      </c>
      <c r="F60" s="187">
        <v>12703.4</v>
      </c>
      <c r="G60" s="187">
        <v>138930.66</v>
      </c>
      <c r="H60" s="202">
        <v>0</v>
      </c>
      <c r="I60" s="187">
        <v>55006</v>
      </c>
      <c r="J60" s="187">
        <v>17527159</v>
      </c>
      <c r="K60" s="188">
        <v>12846811.050000001</v>
      </c>
      <c r="L60" s="207">
        <v>8070325.4100000001</v>
      </c>
      <c r="M60" s="208">
        <v>13211215</v>
      </c>
      <c r="N60" s="208">
        <v>5073960.51</v>
      </c>
      <c r="O60" s="208">
        <v>5182411</v>
      </c>
      <c r="P60" s="208">
        <v>2527463.4300000002</v>
      </c>
      <c r="Q60" s="208">
        <v>26250</v>
      </c>
      <c r="R60" s="281"/>
      <c r="S60" s="52"/>
    </row>
    <row r="61" spans="1:21" ht="3.75" customHeight="1" x14ac:dyDescent="0.3">
      <c r="A61" s="183"/>
      <c r="B61" s="183"/>
      <c r="C61" s="183"/>
      <c r="D61" s="185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3"/>
      <c r="S61" s="183"/>
    </row>
    <row r="62" spans="1:21" x14ac:dyDescent="0.3">
      <c r="A62" s="1"/>
      <c r="B62" s="2" t="s">
        <v>3</v>
      </c>
      <c r="C62" s="3">
        <v>19.3</v>
      </c>
      <c r="D62" s="2" t="s">
        <v>413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3">
      <c r="A63" s="4"/>
      <c r="B63" s="1" t="s">
        <v>55</v>
      </c>
      <c r="C63" s="3">
        <v>19.3</v>
      </c>
      <c r="D63" s="5" t="s">
        <v>61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3">
      <c r="A64" s="4"/>
      <c r="B64" s="1"/>
      <c r="C64" s="3"/>
      <c r="D64" s="5" t="s">
        <v>231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3">
      <c r="A65" s="4"/>
      <c r="B65" s="1"/>
      <c r="C65" s="3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7" t="s">
        <v>57</v>
      </c>
      <c r="T65" s="4"/>
      <c r="U65" s="4"/>
    </row>
    <row r="66" spans="1:21" ht="4.5" customHeight="1" x14ac:dyDescent="0.3"/>
    <row r="67" spans="1:21" ht="21" x14ac:dyDescent="0.45">
      <c r="A67" s="75"/>
      <c r="B67" s="76"/>
      <c r="C67" s="76"/>
      <c r="D67" s="77"/>
      <c r="E67" s="364" t="s">
        <v>33</v>
      </c>
      <c r="F67" s="365"/>
      <c r="G67" s="365"/>
      <c r="H67" s="365"/>
      <c r="I67" s="365"/>
      <c r="J67" s="365"/>
      <c r="K67" s="366"/>
      <c r="L67" s="367" t="s">
        <v>34</v>
      </c>
      <c r="M67" s="368"/>
      <c r="N67" s="368"/>
      <c r="O67" s="368"/>
      <c r="P67" s="368"/>
      <c r="Q67" s="368"/>
      <c r="R67" s="78" t="s">
        <v>43</v>
      </c>
      <c r="S67" s="79"/>
      <c r="T67" s="10"/>
      <c r="U67" s="10"/>
    </row>
    <row r="68" spans="1:21" x14ac:dyDescent="0.3">
      <c r="A68" s="10"/>
      <c r="B68" s="10"/>
      <c r="C68" s="10"/>
      <c r="D68" s="10"/>
      <c r="E68" s="382" t="s">
        <v>25</v>
      </c>
      <c r="F68" s="383"/>
      <c r="G68" s="383"/>
      <c r="H68" s="383"/>
      <c r="I68" s="383"/>
      <c r="J68" s="383"/>
      <c r="K68" s="384"/>
      <c r="L68" s="385" t="s">
        <v>35</v>
      </c>
      <c r="M68" s="386"/>
      <c r="N68" s="386"/>
      <c r="O68" s="386"/>
      <c r="P68" s="386"/>
      <c r="Q68" s="387"/>
      <c r="R68" s="380" t="s">
        <v>127</v>
      </c>
      <c r="S68" s="388"/>
      <c r="T68" s="10"/>
      <c r="U68" s="10"/>
    </row>
    <row r="69" spans="1:21" x14ac:dyDescent="0.3">
      <c r="A69" s="378" t="s">
        <v>125</v>
      </c>
      <c r="B69" s="378"/>
      <c r="C69" s="378"/>
      <c r="D69" s="379"/>
      <c r="E69" s="72"/>
      <c r="F69" s="72" t="s">
        <v>38</v>
      </c>
      <c r="G69" s="72"/>
      <c r="H69" s="72"/>
      <c r="I69" s="72"/>
      <c r="J69" s="45"/>
      <c r="K69" s="73"/>
      <c r="L69" s="74"/>
      <c r="M69" s="74"/>
      <c r="N69" s="74"/>
      <c r="O69" s="74"/>
      <c r="P69" s="74"/>
      <c r="Q69" s="74"/>
      <c r="R69" s="380" t="s">
        <v>126</v>
      </c>
      <c r="S69" s="381"/>
      <c r="T69" s="46"/>
      <c r="U69" s="10"/>
    </row>
    <row r="70" spans="1:21" x14ac:dyDescent="0.3">
      <c r="A70" s="378" t="s">
        <v>123</v>
      </c>
      <c r="B70" s="378"/>
      <c r="C70" s="378"/>
      <c r="D70" s="379"/>
      <c r="E70" s="72" t="s">
        <v>22</v>
      </c>
      <c r="F70" s="72" t="s">
        <v>119</v>
      </c>
      <c r="G70" s="72"/>
      <c r="H70" s="72" t="s">
        <v>24</v>
      </c>
      <c r="I70" s="72"/>
      <c r="J70" s="74"/>
      <c r="K70" s="72"/>
      <c r="L70" s="74"/>
      <c r="M70" s="74"/>
      <c r="N70" s="74"/>
      <c r="O70" s="74"/>
      <c r="P70" s="74"/>
      <c r="Q70" s="74"/>
      <c r="R70" s="380" t="s">
        <v>42</v>
      </c>
      <c r="S70" s="381"/>
      <c r="T70" s="46"/>
      <c r="U70" s="10"/>
    </row>
    <row r="71" spans="1:21" x14ac:dyDescent="0.3">
      <c r="A71" s="378" t="s">
        <v>124</v>
      </c>
      <c r="B71" s="378"/>
      <c r="C71" s="378"/>
      <c r="D71" s="379"/>
      <c r="E71" s="68" t="s">
        <v>37</v>
      </c>
      <c r="F71" s="72" t="s">
        <v>120</v>
      </c>
      <c r="G71" s="72"/>
      <c r="H71" s="67" t="s">
        <v>121</v>
      </c>
      <c r="I71" s="72"/>
      <c r="J71" s="74"/>
      <c r="K71" s="72"/>
      <c r="L71" s="74" t="s">
        <v>44</v>
      </c>
      <c r="M71" s="74"/>
      <c r="N71" s="74"/>
      <c r="O71" s="74"/>
      <c r="P71" s="74"/>
      <c r="Q71" s="74"/>
      <c r="R71" s="380" t="s">
        <v>18</v>
      </c>
      <c r="S71" s="381"/>
      <c r="T71" s="46"/>
      <c r="U71" s="10"/>
    </row>
    <row r="72" spans="1:21" x14ac:dyDescent="0.3">
      <c r="A72" s="100"/>
      <c r="B72" s="100"/>
      <c r="C72" s="100"/>
      <c r="D72" s="101"/>
      <c r="E72" s="68" t="s">
        <v>41</v>
      </c>
      <c r="F72" s="97" t="s">
        <v>138</v>
      </c>
      <c r="G72" s="72" t="s">
        <v>23</v>
      </c>
      <c r="H72" s="97" t="s">
        <v>139</v>
      </c>
      <c r="I72" s="72" t="s">
        <v>39</v>
      </c>
      <c r="J72" s="74" t="s">
        <v>30</v>
      </c>
      <c r="K72" s="72" t="s">
        <v>11</v>
      </c>
      <c r="L72" s="69" t="s">
        <v>36</v>
      </c>
      <c r="M72" s="74" t="s">
        <v>114</v>
      </c>
      <c r="N72" s="74" t="s">
        <v>115</v>
      </c>
      <c r="O72" s="74" t="s">
        <v>116</v>
      </c>
      <c r="P72" s="74" t="s">
        <v>117</v>
      </c>
      <c r="Q72" s="74" t="s">
        <v>122</v>
      </c>
      <c r="R72" s="98"/>
      <c r="S72" s="99"/>
      <c r="T72" s="46"/>
      <c r="U72" s="10"/>
    </row>
    <row r="73" spans="1:21" ht="21" x14ac:dyDescent="0.45">
      <c r="A73" s="82"/>
      <c r="B73" s="82"/>
      <c r="C73" s="82"/>
      <c r="D73" s="83"/>
      <c r="E73" s="70" t="s">
        <v>41</v>
      </c>
      <c r="F73" s="70" t="s">
        <v>137</v>
      </c>
      <c r="G73" s="70" t="s">
        <v>27</v>
      </c>
      <c r="H73" s="70" t="s">
        <v>136</v>
      </c>
      <c r="I73" s="70" t="s">
        <v>28</v>
      </c>
      <c r="J73" s="71" t="s">
        <v>31</v>
      </c>
      <c r="K73" s="70" t="s">
        <v>2</v>
      </c>
      <c r="L73" s="71" t="s">
        <v>132</v>
      </c>
      <c r="M73" s="71" t="s">
        <v>129</v>
      </c>
      <c r="N73" s="71" t="s">
        <v>130</v>
      </c>
      <c r="O73" s="71" t="s">
        <v>131</v>
      </c>
      <c r="P73" s="71" t="s">
        <v>31</v>
      </c>
      <c r="Q73" s="70" t="s">
        <v>2</v>
      </c>
      <c r="R73" s="84"/>
      <c r="S73" s="85"/>
      <c r="T73" s="10"/>
      <c r="U73" s="10"/>
    </row>
    <row r="74" spans="1:21" ht="21" customHeight="1" x14ac:dyDescent="0.3">
      <c r="A74" s="215"/>
      <c r="B74" s="190" t="s">
        <v>261</v>
      </c>
      <c r="C74" s="191"/>
      <c r="D74" s="192"/>
      <c r="E74" s="216">
        <v>10963953.470000001</v>
      </c>
      <c r="F74" s="217">
        <v>21812</v>
      </c>
      <c r="G74" s="217">
        <v>85438.84</v>
      </c>
      <c r="H74" s="186">
        <v>0</v>
      </c>
      <c r="I74" s="217">
        <v>102040</v>
      </c>
      <c r="J74" s="217">
        <v>16751672</v>
      </c>
      <c r="K74" s="186">
        <v>0</v>
      </c>
      <c r="L74" s="186">
        <v>0</v>
      </c>
      <c r="M74" s="193">
        <v>0</v>
      </c>
      <c r="N74" s="193">
        <v>0</v>
      </c>
      <c r="O74" s="193">
        <v>0</v>
      </c>
      <c r="P74" s="193">
        <v>0</v>
      </c>
      <c r="Q74" s="193">
        <v>0</v>
      </c>
      <c r="R74" s="194"/>
      <c r="S74" s="195"/>
    </row>
    <row r="75" spans="1:21" ht="21" customHeight="1" x14ac:dyDescent="0.3">
      <c r="A75" s="218"/>
      <c r="B75" s="196" t="s">
        <v>262</v>
      </c>
      <c r="C75" s="184"/>
      <c r="D75" s="197"/>
      <c r="E75" s="198">
        <v>15778055.470000001</v>
      </c>
      <c r="F75" s="187">
        <v>27106.93</v>
      </c>
      <c r="G75" s="187">
        <v>126004.95</v>
      </c>
      <c r="H75" s="202">
        <v>0</v>
      </c>
      <c r="I75" s="187">
        <v>25780</v>
      </c>
      <c r="J75" s="187">
        <v>13086623</v>
      </c>
      <c r="K75" s="206">
        <v>0</v>
      </c>
      <c r="L75" s="207">
        <v>6287424</v>
      </c>
      <c r="M75" s="208">
        <v>10206221</v>
      </c>
      <c r="N75" s="208">
        <v>3748438.74</v>
      </c>
      <c r="O75" s="208">
        <v>2985969</v>
      </c>
      <c r="P75" s="208">
        <v>1883075.92</v>
      </c>
      <c r="Q75" s="208">
        <v>25690</v>
      </c>
      <c r="R75" s="201"/>
      <c r="S75" s="184"/>
    </row>
    <row r="76" spans="1:21" ht="21" customHeight="1" x14ac:dyDescent="0.3">
      <c r="A76" s="218" t="s">
        <v>169</v>
      </c>
      <c r="B76" s="203"/>
      <c r="C76" s="184"/>
      <c r="D76" s="197"/>
      <c r="E76" s="209">
        <v>128088785.38000003</v>
      </c>
      <c r="F76" s="209">
        <v>1927925.5000000002</v>
      </c>
      <c r="G76" s="209">
        <v>1621628.63</v>
      </c>
      <c r="H76" s="209">
        <v>512816</v>
      </c>
      <c r="I76" s="209">
        <v>916161</v>
      </c>
      <c r="J76" s="209">
        <v>171220748.46999997</v>
      </c>
      <c r="K76" s="219">
        <v>191224764.11000001</v>
      </c>
      <c r="L76" s="204">
        <v>76919035.900000006</v>
      </c>
      <c r="M76" s="204">
        <v>95324481.849999994</v>
      </c>
      <c r="N76" s="204">
        <v>51272776.079999998</v>
      </c>
      <c r="O76" s="204">
        <v>75609655.819999993</v>
      </c>
      <c r="P76" s="204">
        <v>28055150.739999998</v>
      </c>
      <c r="Q76" s="204">
        <v>3939134.5</v>
      </c>
      <c r="R76" s="284" t="s">
        <v>439</v>
      </c>
      <c r="S76" s="184"/>
    </row>
    <row r="77" spans="1:21" ht="21" customHeight="1" x14ac:dyDescent="0.3">
      <c r="A77" s="218"/>
      <c r="B77" s="196" t="s">
        <v>263</v>
      </c>
      <c r="C77" s="184"/>
      <c r="D77" s="197"/>
      <c r="E77" s="198">
        <v>20867360.949999999</v>
      </c>
      <c r="F77" s="187">
        <v>604853.4</v>
      </c>
      <c r="G77" s="187">
        <v>367211.89</v>
      </c>
      <c r="H77" s="187">
        <v>500</v>
      </c>
      <c r="I77" s="187">
        <v>178876</v>
      </c>
      <c r="J77" s="187">
        <v>31912336.239999998</v>
      </c>
      <c r="K77" s="188">
        <v>30864488.829999998</v>
      </c>
      <c r="L77" s="207">
        <v>16745610</v>
      </c>
      <c r="M77" s="208">
        <v>9625482.0999999996</v>
      </c>
      <c r="N77" s="208">
        <v>6445989.6399999997</v>
      </c>
      <c r="O77" s="208">
        <v>17594971.309999999</v>
      </c>
      <c r="P77" s="208">
        <v>2281016.6800000002</v>
      </c>
      <c r="Q77" s="208">
        <v>3351520</v>
      </c>
      <c r="R77" s="201"/>
      <c r="S77" s="184"/>
    </row>
    <row r="78" spans="1:21" ht="21" customHeight="1" x14ac:dyDescent="0.3">
      <c r="A78" s="218"/>
      <c r="B78" s="196" t="s">
        <v>264</v>
      </c>
      <c r="C78" s="184"/>
      <c r="D78" s="197"/>
      <c r="E78" s="198">
        <v>19411829.530000001</v>
      </c>
      <c r="F78" s="187">
        <v>366635.2</v>
      </c>
      <c r="G78" s="187">
        <v>308672.84999999998</v>
      </c>
      <c r="H78" s="202">
        <v>0</v>
      </c>
      <c r="I78" s="187">
        <v>321010</v>
      </c>
      <c r="J78" s="187">
        <v>26141991.09</v>
      </c>
      <c r="K78" s="188">
        <v>28932244.399999999</v>
      </c>
      <c r="L78" s="207">
        <v>14273379.1</v>
      </c>
      <c r="M78" s="208">
        <v>11882687.75</v>
      </c>
      <c r="N78" s="208">
        <v>7113336.1900000004</v>
      </c>
      <c r="O78" s="208">
        <v>8476240</v>
      </c>
      <c r="P78" s="208">
        <v>2549388.4</v>
      </c>
      <c r="Q78" s="202">
        <v>0</v>
      </c>
      <c r="R78" s="201"/>
      <c r="S78" s="184"/>
    </row>
    <row r="79" spans="1:21" ht="21" customHeight="1" x14ac:dyDescent="0.3">
      <c r="A79" s="218"/>
      <c r="B79" s="196" t="s">
        <v>265</v>
      </c>
      <c r="C79" s="184"/>
      <c r="D79" s="197"/>
      <c r="E79" s="202">
        <v>0</v>
      </c>
      <c r="F79" s="202">
        <v>0</v>
      </c>
      <c r="G79" s="202">
        <v>0</v>
      </c>
      <c r="H79" s="202">
        <v>0</v>
      </c>
      <c r="I79" s="202">
        <v>0</v>
      </c>
      <c r="J79" s="202">
        <v>0</v>
      </c>
      <c r="K79" s="206">
        <v>0</v>
      </c>
      <c r="L79" s="202">
        <v>0</v>
      </c>
      <c r="M79" s="202">
        <v>0</v>
      </c>
      <c r="N79" s="202">
        <v>0</v>
      </c>
      <c r="O79" s="202">
        <v>0</v>
      </c>
      <c r="P79" s="202">
        <v>0</v>
      </c>
      <c r="Q79" s="202">
        <v>0</v>
      </c>
      <c r="R79" s="201"/>
      <c r="S79" s="201"/>
    </row>
    <row r="80" spans="1:21" ht="21" customHeight="1" x14ac:dyDescent="0.3">
      <c r="A80" s="218"/>
      <c r="B80" s="196" t="s">
        <v>266</v>
      </c>
      <c r="C80" s="184"/>
      <c r="D80" s="197"/>
      <c r="E80" s="202">
        <v>0</v>
      </c>
      <c r="F80" s="202">
        <v>0</v>
      </c>
      <c r="G80" s="202">
        <v>0</v>
      </c>
      <c r="H80" s="202">
        <v>0</v>
      </c>
      <c r="I80" s="202">
        <v>0</v>
      </c>
      <c r="J80" s="202">
        <v>0</v>
      </c>
      <c r="K80" s="206">
        <v>0</v>
      </c>
      <c r="L80" s="202">
        <v>0</v>
      </c>
      <c r="M80" s="202">
        <v>0</v>
      </c>
      <c r="N80" s="202">
        <v>0</v>
      </c>
      <c r="O80" s="202">
        <v>0</v>
      </c>
      <c r="P80" s="202">
        <v>0</v>
      </c>
      <c r="Q80" s="202">
        <v>0</v>
      </c>
      <c r="R80" s="201"/>
      <c r="S80" s="201"/>
    </row>
    <row r="81" spans="1:21" ht="21" customHeight="1" x14ac:dyDescent="0.3">
      <c r="A81" s="218"/>
      <c r="B81" s="196" t="s">
        <v>267</v>
      </c>
      <c r="C81" s="184"/>
      <c r="D81" s="197"/>
      <c r="E81" s="202">
        <v>0</v>
      </c>
      <c r="F81" s="202">
        <v>0</v>
      </c>
      <c r="G81" s="202">
        <v>0</v>
      </c>
      <c r="H81" s="202">
        <v>0</v>
      </c>
      <c r="I81" s="202">
        <v>0</v>
      </c>
      <c r="J81" s="202">
        <v>0</v>
      </c>
      <c r="K81" s="206">
        <v>0</v>
      </c>
      <c r="L81" s="207">
        <v>355794</v>
      </c>
      <c r="M81" s="208">
        <v>12396098</v>
      </c>
      <c r="N81" s="208">
        <v>5801775</v>
      </c>
      <c r="O81" s="208">
        <v>11733355</v>
      </c>
      <c r="P81" s="208">
        <v>7003329.21</v>
      </c>
      <c r="Q81" s="208">
        <v>25000</v>
      </c>
      <c r="R81" s="201"/>
      <c r="S81" s="201"/>
    </row>
    <row r="82" spans="1:21" ht="21" customHeight="1" x14ac:dyDescent="0.3">
      <c r="A82" s="218"/>
      <c r="B82" s="196" t="s">
        <v>268</v>
      </c>
      <c r="C82" s="184"/>
      <c r="D82" s="197"/>
      <c r="E82" s="202">
        <v>0</v>
      </c>
      <c r="F82" s="202">
        <v>0</v>
      </c>
      <c r="G82" s="202">
        <v>0</v>
      </c>
      <c r="H82" s="202">
        <v>0</v>
      </c>
      <c r="I82" s="202">
        <v>0</v>
      </c>
      <c r="J82" s="202">
        <v>0</v>
      </c>
      <c r="K82" s="206">
        <v>0</v>
      </c>
      <c r="L82" s="202">
        <v>0</v>
      </c>
      <c r="M82" s="202">
        <v>0</v>
      </c>
      <c r="N82" s="202">
        <v>0</v>
      </c>
      <c r="O82" s="202">
        <v>0</v>
      </c>
      <c r="P82" s="202">
        <v>0</v>
      </c>
      <c r="Q82" s="202">
        <v>0</v>
      </c>
      <c r="R82" s="201"/>
      <c r="S82" s="201"/>
    </row>
    <row r="83" spans="1:21" ht="21" customHeight="1" x14ac:dyDescent="0.3">
      <c r="A83" s="218"/>
      <c r="B83" s="196" t="s">
        <v>269</v>
      </c>
      <c r="C83" s="184"/>
      <c r="D83" s="197"/>
      <c r="E83" s="198">
        <v>16687152.130000001</v>
      </c>
      <c r="F83" s="187">
        <v>246622.2</v>
      </c>
      <c r="G83" s="187">
        <v>242523.15</v>
      </c>
      <c r="H83" s="202">
        <v>0</v>
      </c>
      <c r="I83" s="187">
        <v>52808</v>
      </c>
      <c r="J83" s="187">
        <v>23991518.969999999</v>
      </c>
      <c r="K83" s="188">
        <v>16130666.76</v>
      </c>
      <c r="L83" s="207">
        <v>11373696.9</v>
      </c>
      <c r="M83" s="208">
        <v>11555616</v>
      </c>
      <c r="N83" s="208">
        <v>8435132.8599999994</v>
      </c>
      <c r="O83" s="208">
        <v>7315965</v>
      </c>
      <c r="P83" s="208">
        <v>3997220.44</v>
      </c>
      <c r="Q83" s="208">
        <v>480614.5</v>
      </c>
      <c r="R83" s="201"/>
      <c r="S83" s="201"/>
    </row>
    <row r="84" spans="1:21" ht="21" customHeight="1" x14ac:dyDescent="0.3">
      <c r="A84" s="218"/>
      <c r="B84" s="196" t="s">
        <v>270</v>
      </c>
      <c r="C84" s="184"/>
      <c r="D84" s="197"/>
      <c r="E84" s="198">
        <v>15802438.220000001</v>
      </c>
      <c r="F84" s="187">
        <v>89587.8</v>
      </c>
      <c r="G84" s="187">
        <v>151885.07</v>
      </c>
      <c r="H84" s="202">
        <v>0</v>
      </c>
      <c r="I84" s="187">
        <v>36210</v>
      </c>
      <c r="J84" s="187">
        <v>16956462.489999998</v>
      </c>
      <c r="K84" s="188">
        <v>22521537.260000002</v>
      </c>
      <c r="L84" s="207">
        <v>7939292</v>
      </c>
      <c r="M84" s="208">
        <v>11704948</v>
      </c>
      <c r="N84" s="208">
        <v>4103743.4</v>
      </c>
      <c r="O84" s="208">
        <v>7878994</v>
      </c>
      <c r="P84" s="208">
        <v>2287850.7200000002</v>
      </c>
      <c r="Q84" s="208">
        <v>25000</v>
      </c>
      <c r="R84" s="201"/>
      <c r="S84" s="201"/>
    </row>
    <row r="85" spans="1:21" ht="21" customHeight="1" x14ac:dyDescent="0.3">
      <c r="A85" s="218"/>
      <c r="B85" s="196" t="s">
        <v>271</v>
      </c>
      <c r="C85" s="184"/>
      <c r="D85" s="197"/>
      <c r="E85" s="202">
        <v>0</v>
      </c>
      <c r="F85" s="202">
        <v>0</v>
      </c>
      <c r="G85" s="202">
        <v>0</v>
      </c>
      <c r="H85" s="202">
        <v>0</v>
      </c>
      <c r="I85" s="202">
        <v>0</v>
      </c>
      <c r="J85" s="202">
        <v>0</v>
      </c>
      <c r="K85" s="206">
        <v>0</v>
      </c>
      <c r="L85" s="202">
        <v>0</v>
      </c>
      <c r="M85" s="202">
        <v>0</v>
      </c>
      <c r="N85" s="202">
        <v>0</v>
      </c>
      <c r="O85" s="202">
        <v>0</v>
      </c>
      <c r="P85" s="202">
        <v>0</v>
      </c>
      <c r="Q85" s="202">
        <v>0</v>
      </c>
      <c r="R85" s="201"/>
      <c r="S85" s="201"/>
    </row>
    <row r="86" spans="1:21" ht="21" customHeight="1" x14ac:dyDescent="0.3">
      <c r="A86" s="218"/>
      <c r="B86" s="196" t="s">
        <v>272</v>
      </c>
      <c r="C86" s="184"/>
      <c r="D86" s="197"/>
      <c r="E86" s="198">
        <v>11558487.4</v>
      </c>
      <c r="F86" s="187">
        <v>310725.5</v>
      </c>
      <c r="G86" s="187">
        <v>97942.5</v>
      </c>
      <c r="H86" s="202">
        <v>0</v>
      </c>
      <c r="I86" s="187">
        <v>78767</v>
      </c>
      <c r="J86" s="187">
        <v>29521398.260000002</v>
      </c>
      <c r="K86" s="188">
        <v>32392924.09</v>
      </c>
      <c r="L86" s="207">
        <v>9834936</v>
      </c>
      <c r="M86" s="208">
        <v>10662491</v>
      </c>
      <c r="N86" s="208">
        <v>5296597.43</v>
      </c>
      <c r="O86" s="208">
        <v>3332200</v>
      </c>
      <c r="P86" s="208">
        <v>3680110.01</v>
      </c>
      <c r="Q86" s="202">
        <v>0</v>
      </c>
      <c r="R86" s="201"/>
      <c r="S86" s="201"/>
    </row>
    <row r="87" spans="1:21" ht="21" customHeight="1" x14ac:dyDescent="0.3">
      <c r="A87" s="218"/>
      <c r="B87" s="196" t="s">
        <v>273</v>
      </c>
      <c r="C87" s="184"/>
      <c r="D87" s="197"/>
      <c r="E87" s="198">
        <v>16057106.119999999</v>
      </c>
      <c r="F87" s="187">
        <v>144484.6</v>
      </c>
      <c r="G87" s="187">
        <v>189333.81</v>
      </c>
      <c r="H87" s="202">
        <v>0</v>
      </c>
      <c r="I87" s="187">
        <v>18210</v>
      </c>
      <c r="J87" s="187">
        <v>22859764.059999999</v>
      </c>
      <c r="K87" s="188">
        <v>19233557.989999998</v>
      </c>
      <c r="L87" s="207">
        <v>11430363.9</v>
      </c>
      <c r="M87" s="208">
        <v>10961518</v>
      </c>
      <c r="N87" s="208">
        <v>6001275.9699999997</v>
      </c>
      <c r="O87" s="208">
        <v>8023519.8399999999</v>
      </c>
      <c r="P87" s="208">
        <v>3586729.4</v>
      </c>
      <c r="Q87" s="208">
        <v>20000</v>
      </c>
      <c r="R87" s="201"/>
      <c r="S87" s="201"/>
    </row>
    <row r="88" spans="1:21" ht="21" customHeight="1" x14ac:dyDescent="0.3">
      <c r="A88" s="218"/>
      <c r="B88" s="196" t="s">
        <v>274</v>
      </c>
      <c r="C88" s="184"/>
      <c r="D88" s="197"/>
      <c r="E88" s="202">
        <v>0</v>
      </c>
      <c r="F88" s="202">
        <v>0</v>
      </c>
      <c r="G88" s="202">
        <v>0</v>
      </c>
      <c r="H88" s="202">
        <v>0</v>
      </c>
      <c r="I88" s="202">
        <v>0</v>
      </c>
      <c r="J88" s="202">
        <v>0</v>
      </c>
      <c r="K88" s="206">
        <v>0</v>
      </c>
      <c r="L88" s="202">
        <v>0</v>
      </c>
      <c r="M88" s="202">
        <v>0</v>
      </c>
      <c r="N88" s="202">
        <v>0</v>
      </c>
      <c r="O88" s="202">
        <v>0</v>
      </c>
      <c r="P88" s="202">
        <v>0</v>
      </c>
      <c r="Q88" s="202">
        <v>0</v>
      </c>
      <c r="R88" s="201"/>
      <c r="S88" s="201"/>
    </row>
    <row r="89" spans="1:21" ht="21" customHeight="1" x14ac:dyDescent="0.3">
      <c r="A89" s="218"/>
      <c r="B89" s="196" t="s">
        <v>275</v>
      </c>
      <c r="C89" s="184"/>
      <c r="D89" s="197"/>
      <c r="E89" s="198">
        <v>14434204.800000001</v>
      </c>
      <c r="F89" s="187">
        <v>33216</v>
      </c>
      <c r="G89" s="187">
        <v>102187.97</v>
      </c>
      <c r="H89" s="187">
        <v>512316</v>
      </c>
      <c r="I89" s="187">
        <v>225920</v>
      </c>
      <c r="J89" s="187">
        <v>9383802</v>
      </c>
      <c r="K89" s="188">
        <v>25056993.390000001</v>
      </c>
      <c r="L89" s="207">
        <v>4695275</v>
      </c>
      <c r="M89" s="208">
        <v>9043491</v>
      </c>
      <c r="N89" s="208">
        <v>4157859.8399999999</v>
      </c>
      <c r="O89" s="208">
        <v>2453800</v>
      </c>
      <c r="P89" s="208">
        <v>1182609.26</v>
      </c>
      <c r="Q89" s="208">
        <v>17000</v>
      </c>
      <c r="R89" s="201"/>
      <c r="S89" s="201"/>
    </row>
    <row r="90" spans="1:21" ht="21" customHeight="1" x14ac:dyDescent="0.3">
      <c r="A90" s="218"/>
      <c r="B90" s="196" t="s">
        <v>276</v>
      </c>
      <c r="C90" s="184"/>
      <c r="D90" s="197"/>
      <c r="E90" s="202">
        <v>0</v>
      </c>
      <c r="F90" s="202">
        <v>0</v>
      </c>
      <c r="G90" s="202">
        <v>0</v>
      </c>
      <c r="H90" s="202">
        <v>0</v>
      </c>
      <c r="I90" s="202">
        <v>0</v>
      </c>
      <c r="J90" s="202">
        <v>0</v>
      </c>
      <c r="K90" s="202">
        <v>0</v>
      </c>
      <c r="L90" s="202">
        <v>0</v>
      </c>
      <c r="M90" s="202">
        <v>0</v>
      </c>
      <c r="N90" s="202">
        <v>0</v>
      </c>
      <c r="O90" s="202">
        <v>0</v>
      </c>
      <c r="P90" s="202">
        <v>0</v>
      </c>
      <c r="Q90" s="202">
        <v>0</v>
      </c>
      <c r="R90" s="201"/>
      <c r="S90" s="201"/>
    </row>
    <row r="91" spans="1:21" ht="6" customHeight="1" x14ac:dyDescent="0.3">
      <c r="A91" s="201"/>
      <c r="B91" s="201"/>
      <c r="C91" s="201"/>
      <c r="D91" s="213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01"/>
      <c r="S91" s="201"/>
    </row>
    <row r="92" spans="1:21" x14ac:dyDescent="0.3">
      <c r="A92" s="1"/>
      <c r="B92" s="2" t="s">
        <v>3</v>
      </c>
      <c r="C92" s="3">
        <v>19.3</v>
      </c>
      <c r="D92" s="2" t="s">
        <v>413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3">
      <c r="A93" s="4"/>
      <c r="B93" s="1" t="s">
        <v>55</v>
      </c>
      <c r="C93" s="3">
        <v>19.3</v>
      </c>
      <c r="D93" s="5" t="s">
        <v>61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3">
      <c r="A94" s="4"/>
      <c r="B94" s="1"/>
      <c r="C94" s="3"/>
      <c r="D94" s="5" t="s">
        <v>231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3">
      <c r="A95" s="4"/>
      <c r="B95" s="1"/>
      <c r="C95" s="3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7" t="s">
        <v>57</v>
      </c>
      <c r="T95" s="4"/>
      <c r="U95" s="4"/>
    </row>
    <row r="96" spans="1:21" ht="3" customHeight="1" x14ac:dyDescent="0.3"/>
    <row r="97" spans="1:21" ht="21" x14ac:dyDescent="0.45">
      <c r="A97" s="75"/>
      <c r="B97" s="76"/>
      <c r="C97" s="76"/>
      <c r="D97" s="77"/>
      <c r="E97" s="364" t="s">
        <v>33</v>
      </c>
      <c r="F97" s="365"/>
      <c r="G97" s="365"/>
      <c r="H97" s="365"/>
      <c r="I97" s="365"/>
      <c r="J97" s="365"/>
      <c r="K97" s="366"/>
      <c r="L97" s="367" t="s">
        <v>34</v>
      </c>
      <c r="M97" s="368"/>
      <c r="N97" s="368"/>
      <c r="O97" s="368"/>
      <c r="P97" s="368"/>
      <c r="Q97" s="368"/>
      <c r="R97" s="78" t="s">
        <v>43</v>
      </c>
      <c r="S97" s="79"/>
      <c r="T97" s="10"/>
      <c r="U97" s="10"/>
    </row>
    <row r="98" spans="1:21" x14ac:dyDescent="0.3">
      <c r="A98" s="10"/>
      <c r="B98" s="10"/>
      <c r="C98" s="10"/>
      <c r="D98" s="10"/>
      <c r="E98" s="382" t="s">
        <v>25</v>
      </c>
      <c r="F98" s="383"/>
      <c r="G98" s="383"/>
      <c r="H98" s="383"/>
      <c r="I98" s="383"/>
      <c r="J98" s="383"/>
      <c r="K98" s="384"/>
      <c r="L98" s="385" t="s">
        <v>35</v>
      </c>
      <c r="M98" s="386"/>
      <c r="N98" s="386"/>
      <c r="O98" s="386"/>
      <c r="P98" s="386"/>
      <c r="Q98" s="387"/>
      <c r="R98" s="380" t="s">
        <v>127</v>
      </c>
      <c r="S98" s="388"/>
      <c r="T98" s="10"/>
      <c r="U98" s="10"/>
    </row>
    <row r="99" spans="1:21" x14ac:dyDescent="0.3">
      <c r="A99" s="378" t="s">
        <v>125</v>
      </c>
      <c r="B99" s="378"/>
      <c r="C99" s="378"/>
      <c r="D99" s="379"/>
      <c r="E99" s="72"/>
      <c r="F99" s="72" t="s">
        <v>38</v>
      </c>
      <c r="G99" s="72"/>
      <c r="H99" s="72"/>
      <c r="I99" s="72"/>
      <c r="J99" s="45"/>
      <c r="K99" s="73"/>
      <c r="L99" s="74"/>
      <c r="M99" s="74"/>
      <c r="N99" s="74"/>
      <c r="O99" s="74"/>
      <c r="P99" s="74"/>
      <c r="Q99" s="74"/>
      <c r="R99" s="380" t="s">
        <v>126</v>
      </c>
      <c r="S99" s="381"/>
      <c r="T99" s="46"/>
      <c r="U99" s="10"/>
    </row>
    <row r="100" spans="1:21" x14ac:dyDescent="0.3">
      <c r="A100" s="378" t="s">
        <v>123</v>
      </c>
      <c r="B100" s="378"/>
      <c r="C100" s="378"/>
      <c r="D100" s="379"/>
      <c r="E100" s="72" t="s">
        <v>22</v>
      </c>
      <c r="F100" s="72" t="s">
        <v>119</v>
      </c>
      <c r="G100" s="72"/>
      <c r="H100" s="72" t="s">
        <v>24</v>
      </c>
      <c r="I100" s="72"/>
      <c r="J100" s="74"/>
      <c r="K100" s="72"/>
      <c r="L100" s="74"/>
      <c r="M100" s="74"/>
      <c r="N100" s="74"/>
      <c r="O100" s="74"/>
      <c r="P100" s="74"/>
      <c r="Q100" s="74"/>
      <c r="R100" s="380" t="s">
        <v>42</v>
      </c>
      <c r="S100" s="381"/>
      <c r="T100" s="46"/>
      <c r="U100" s="10"/>
    </row>
    <row r="101" spans="1:21" x14ac:dyDescent="0.3">
      <c r="A101" s="378" t="s">
        <v>124</v>
      </c>
      <c r="B101" s="378"/>
      <c r="C101" s="378"/>
      <c r="D101" s="379"/>
      <c r="E101" s="68" t="s">
        <v>37</v>
      </c>
      <c r="F101" s="72" t="s">
        <v>120</v>
      </c>
      <c r="G101" s="72"/>
      <c r="H101" s="67" t="s">
        <v>121</v>
      </c>
      <c r="I101" s="72"/>
      <c r="J101" s="74"/>
      <c r="K101" s="72"/>
      <c r="L101" s="74" t="s">
        <v>44</v>
      </c>
      <c r="M101" s="74"/>
      <c r="N101" s="74"/>
      <c r="O101" s="74"/>
      <c r="P101" s="74"/>
      <c r="Q101" s="74"/>
      <c r="R101" s="380" t="s">
        <v>18</v>
      </c>
      <c r="S101" s="381"/>
      <c r="T101" s="46"/>
      <c r="U101" s="10"/>
    </row>
    <row r="102" spans="1:21" x14ac:dyDescent="0.3">
      <c r="A102" s="100"/>
      <c r="B102" s="100"/>
      <c r="C102" s="100"/>
      <c r="D102" s="101"/>
      <c r="E102" s="68" t="s">
        <v>41</v>
      </c>
      <c r="F102" s="97" t="s">
        <v>138</v>
      </c>
      <c r="G102" s="72" t="s">
        <v>23</v>
      </c>
      <c r="H102" s="97" t="s">
        <v>139</v>
      </c>
      <c r="I102" s="72" t="s">
        <v>39</v>
      </c>
      <c r="J102" s="74" t="s">
        <v>30</v>
      </c>
      <c r="K102" s="72" t="s">
        <v>11</v>
      </c>
      <c r="L102" s="69" t="s">
        <v>36</v>
      </c>
      <c r="M102" s="74" t="s">
        <v>114</v>
      </c>
      <c r="N102" s="74" t="s">
        <v>115</v>
      </c>
      <c r="O102" s="74" t="s">
        <v>116</v>
      </c>
      <c r="P102" s="74" t="s">
        <v>117</v>
      </c>
      <c r="Q102" s="74" t="s">
        <v>122</v>
      </c>
      <c r="R102" s="98"/>
      <c r="S102" s="99"/>
      <c r="T102" s="46"/>
      <c r="U102" s="10"/>
    </row>
    <row r="103" spans="1:21" ht="21" x14ac:dyDescent="0.45">
      <c r="A103" s="82"/>
      <c r="B103" s="82"/>
      <c r="C103" s="82"/>
      <c r="D103" s="83"/>
      <c r="E103" s="70" t="s">
        <v>41</v>
      </c>
      <c r="F103" s="70" t="s">
        <v>137</v>
      </c>
      <c r="G103" s="70" t="s">
        <v>27</v>
      </c>
      <c r="H103" s="70" t="s">
        <v>136</v>
      </c>
      <c r="I103" s="70" t="s">
        <v>28</v>
      </c>
      <c r="J103" s="71" t="s">
        <v>31</v>
      </c>
      <c r="K103" s="70" t="s">
        <v>2</v>
      </c>
      <c r="L103" s="71" t="s">
        <v>132</v>
      </c>
      <c r="M103" s="71" t="s">
        <v>129</v>
      </c>
      <c r="N103" s="71" t="s">
        <v>130</v>
      </c>
      <c r="O103" s="71" t="s">
        <v>131</v>
      </c>
      <c r="P103" s="71" t="s">
        <v>31</v>
      </c>
      <c r="Q103" s="70" t="s">
        <v>2</v>
      </c>
      <c r="R103" s="84"/>
      <c r="S103" s="85"/>
      <c r="T103" s="10"/>
      <c r="U103" s="10"/>
    </row>
    <row r="104" spans="1:21" ht="21" customHeight="1" x14ac:dyDescent="0.3">
      <c r="A104" s="215"/>
      <c r="B104" s="190" t="s">
        <v>277</v>
      </c>
      <c r="C104" s="191"/>
      <c r="D104" s="192"/>
      <c r="E104" s="216">
        <v>13270206.23</v>
      </c>
      <c r="F104" s="217">
        <v>131800.79999999999</v>
      </c>
      <c r="G104" s="217">
        <v>161871.39000000001</v>
      </c>
      <c r="H104" s="186">
        <v>0</v>
      </c>
      <c r="I104" s="217">
        <v>4360</v>
      </c>
      <c r="J104" s="217">
        <v>10453475.359999999</v>
      </c>
      <c r="K104" s="220">
        <v>16092351.390000001</v>
      </c>
      <c r="L104" s="221">
        <v>270689</v>
      </c>
      <c r="M104" s="222">
        <v>7492150</v>
      </c>
      <c r="N104" s="222">
        <v>3917065.75</v>
      </c>
      <c r="O104" s="222">
        <v>8800610.6699999999</v>
      </c>
      <c r="P104" s="222">
        <v>1486896.62</v>
      </c>
      <c r="Q104" s="222">
        <v>20000</v>
      </c>
      <c r="R104" s="285"/>
      <c r="S104" s="111"/>
    </row>
    <row r="105" spans="1:21" ht="21" customHeight="1" x14ac:dyDescent="0.3">
      <c r="A105" s="218"/>
      <c r="B105" s="196" t="s">
        <v>278</v>
      </c>
      <c r="C105" s="184"/>
      <c r="D105" s="197"/>
      <c r="E105" s="202">
        <v>0</v>
      </c>
      <c r="F105" s="202">
        <v>0</v>
      </c>
      <c r="G105" s="202">
        <v>0</v>
      </c>
      <c r="H105" s="202">
        <v>0</v>
      </c>
      <c r="I105" s="202">
        <v>0</v>
      </c>
      <c r="J105" s="202">
        <v>0</v>
      </c>
      <c r="K105" s="206">
        <v>0</v>
      </c>
      <c r="L105" s="202">
        <v>0</v>
      </c>
      <c r="M105" s="202">
        <v>0</v>
      </c>
      <c r="N105" s="202">
        <v>0</v>
      </c>
      <c r="O105" s="202">
        <v>0</v>
      </c>
      <c r="P105" s="202">
        <v>0</v>
      </c>
      <c r="Q105" s="202">
        <v>0</v>
      </c>
      <c r="R105" s="285"/>
      <c r="S105" s="111"/>
    </row>
    <row r="106" spans="1:21" ht="21" customHeight="1" x14ac:dyDescent="0.3">
      <c r="A106" s="218" t="s">
        <v>173</v>
      </c>
      <c r="B106" s="203"/>
      <c r="C106" s="184"/>
      <c r="D106" s="197"/>
      <c r="E106" s="204">
        <v>132084186.90000001</v>
      </c>
      <c r="F106" s="204">
        <v>452247.48</v>
      </c>
      <c r="G106" s="204">
        <v>1808151.45</v>
      </c>
      <c r="H106" s="204">
        <v>136453</v>
      </c>
      <c r="I106" s="204">
        <v>938010.99</v>
      </c>
      <c r="J106" s="204">
        <v>194234926.52000001</v>
      </c>
      <c r="K106" s="204">
        <v>169766774.19999999</v>
      </c>
      <c r="L106" s="204">
        <v>81623312.840000004</v>
      </c>
      <c r="M106" s="204">
        <v>102619583.27</v>
      </c>
      <c r="N106" s="204">
        <v>64127001.229999997</v>
      </c>
      <c r="O106" s="204">
        <v>47119287.82</v>
      </c>
      <c r="P106" s="204">
        <v>21053275.84</v>
      </c>
      <c r="Q106" s="204">
        <v>27000</v>
      </c>
      <c r="R106" s="284" t="s">
        <v>449</v>
      </c>
      <c r="S106" s="111"/>
    </row>
    <row r="107" spans="1:21" ht="21" customHeight="1" x14ac:dyDescent="0.3">
      <c r="A107" s="218"/>
      <c r="B107" s="196" t="s">
        <v>279</v>
      </c>
      <c r="C107" s="184"/>
      <c r="D107" s="197"/>
      <c r="E107" s="198">
        <v>18282507.16</v>
      </c>
      <c r="F107" s="187">
        <v>23005.02</v>
      </c>
      <c r="G107" s="187">
        <v>335393.34000000003</v>
      </c>
      <c r="H107" s="187">
        <v>41100</v>
      </c>
      <c r="I107" s="202">
        <v>0</v>
      </c>
      <c r="J107" s="187">
        <v>23723298.52</v>
      </c>
      <c r="K107" s="188">
        <v>36085664.689999998</v>
      </c>
      <c r="L107" s="207">
        <v>9814387.4399999995</v>
      </c>
      <c r="M107" s="208">
        <v>13148384</v>
      </c>
      <c r="N107" s="208">
        <v>8013954.21</v>
      </c>
      <c r="O107" s="208">
        <v>4800800</v>
      </c>
      <c r="P107" s="208">
        <v>4041186.57</v>
      </c>
      <c r="Q107" s="202">
        <v>0</v>
      </c>
      <c r="R107" s="285"/>
      <c r="S107" s="111"/>
    </row>
    <row r="108" spans="1:21" ht="21" customHeight="1" x14ac:dyDescent="0.3">
      <c r="A108" s="218"/>
      <c r="B108" s="196" t="s">
        <v>280</v>
      </c>
      <c r="C108" s="184"/>
      <c r="D108" s="197"/>
      <c r="E108" s="198">
        <v>28447082.969999999</v>
      </c>
      <c r="F108" s="187">
        <v>133566.06</v>
      </c>
      <c r="G108" s="187">
        <v>92319.9</v>
      </c>
      <c r="H108" s="202">
        <v>0</v>
      </c>
      <c r="I108" s="187">
        <v>256304</v>
      </c>
      <c r="J108" s="187">
        <v>48506605</v>
      </c>
      <c r="K108" s="206">
        <v>0</v>
      </c>
      <c r="L108" s="207">
        <v>23703912.800000001</v>
      </c>
      <c r="M108" s="208">
        <v>23018099.68</v>
      </c>
      <c r="N108" s="208">
        <v>16573670.800000001</v>
      </c>
      <c r="O108" s="208">
        <v>15672560</v>
      </c>
      <c r="P108" s="208">
        <v>6339679.2699999996</v>
      </c>
      <c r="Q108" s="202">
        <v>0</v>
      </c>
      <c r="R108" s="285"/>
      <c r="S108" s="111"/>
    </row>
    <row r="109" spans="1:21" ht="21" customHeight="1" x14ac:dyDescent="0.3">
      <c r="A109" s="218"/>
      <c r="B109" s="196" t="s">
        <v>281</v>
      </c>
      <c r="C109" s="184"/>
      <c r="D109" s="197"/>
      <c r="E109" s="198">
        <v>18790000</v>
      </c>
      <c r="F109" s="187">
        <v>12520</v>
      </c>
      <c r="G109" s="187">
        <v>600000</v>
      </c>
      <c r="H109" s="187">
        <v>1000</v>
      </c>
      <c r="I109" s="187">
        <v>301000</v>
      </c>
      <c r="J109" s="187">
        <v>26827130</v>
      </c>
      <c r="K109" s="188">
        <v>44404868.350000001</v>
      </c>
      <c r="L109" s="207">
        <v>14446020</v>
      </c>
      <c r="M109" s="208">
        <v>13882040</v>
      </c>
      <c r="N109" s="208">
        <v>12203960</v>
      </c>
      <c r="O109" s="208">
        <v>4242000</v>
      </c>
      <c r="P109" s="208">
        <v>240000</v>
      </c>
      <c r="Q109" s="208">
        <v>27000</v>
      </c>
      <c r="R109" s="285"/>
      <c r="S109" s="111"/>
    </row>
    <row r="110" spans="1:21" ht="21" customHeight="1" x14ac:dyDescent="0.3">
      <c r="A110" s="218"/>
      <c r="B110" s="196" t="s">
        <v>282</v>
      </c>
      <c r="C110" s="184"/>
      <c r="D110" s="197"/>
      <c r="E110" s="198">
        <v>14772083.83</v>
      </c>
      <c r="F110" s="187">
        <v>5830.2</v>
      </c>
      <c r="G110" s="187">
        <v>143328.43</v>
      </c>
      <c r="H110" s="202">
        <v>0</v>
      </c>
      <c r="I110" s="187">
        <v>1000</v>
      </c>
      <c r="J110" s="187">
        <v>13683682</v>
      </c>
      <c r="K110" s="188">
        <v>14502597.939999999</v>
      </c>
      <c r="L110" s="207">
        <v>7316541</v>
      </c>
      <c r="M110" s="208">
        <v>12313043.890000001</v>
      </c>
      <c r="N110" s="208">
        <v>5116345.21</v>
      </c>
      <c r="O110" s="208">
        <v>2388070</v>
      </c>
      <c r="P110" s="208">
        <v>1412780</v>
      </c>
      <c r="Q110" s="202">
        <v>0</v>
      </c>
      <c r="R110" s="285"/>
      <c r="S110" s="111"/>
    </row>
    <row r="111" spans="1:21" ht="21" customHeight="1" x14ac:dyDescent="0.3">
      <c r="A111" s="218"/>
      <c r="B111" s="196" t="s">
        <v>283</v>
      </c>
      <c r="C111" s="184"/>
      <c r="D111" s="197"/>
      <c r="E111" s="202">
        <v>0</v>
      </c>
      <c r="F111" s="202">
        <v>0</v>
      </c>
      <c r="G111" s="202">
        <v>0</v>
      </c>
      <c r="H111" s="202">
        <v>0</v>
      </c>
      <c r="I111" s="202">
        <v>0</v>
      </c>
      <c r="J111" s="202">
        <v>0</v>
      </c>
      <c r="K111" s="206">
        <v>0</v>
      </c>
      <c r="L111" s="202">
        <v>0</v>
      </c>
      <c r="M111" s="202">
        <v>0</v>
      </c>
      <c r="N111" s="202">
        <v>0</v>
      </c>
      <c r="O111" s="202">
        <v>0</v>
      </c>
      <c r="P111" s="202">
        <v>0</v>
      </c>
      <c r="Q111" s="202">
        <v>0</v>
      </c>
      <c r="R111" s="285"/>
      <c r="S111" s="111"/>
    </row>
    <row r="112" spans="1:21" ht="21" customHeight="1" x14ac:dyDescent="0.3">
      <c r="A112" s="218"/>
      <c r="B112" s="196" t="s">
        <v>284</v>
      </c>
      <c r="C112" s="184"/>
      <c r="D112" s="197"/>
      <c r="E112" s="198">
        <v>8943178.1600000001</v>
      </c>
      <c r="F112" s="187">
        <v>34978.6</v>
      </c>
      <c r="G112" s="187">
        <v>27730.02</v>
      </c>
      <c r="H112" s="202">
        <v>0</v>
      </c>
      <c r="I112" s="187">
        <v>21606</v>
      </c>
      <c r="J112" s="187">
        <v>21211447</v>
      </c>
      <c r="K112" s="188">
        <v>25035937.82</v>
      </c>
      <c r="L112" s="207">
        <v>192400</v>
      </c>
      <c r="M112" s="208">
        <v>8146769</v>
      </c>
      <c r="N112" s="208">
        <v>2728650.96</v>
      </c>
      <c r="O112" s="208">
        <v>3250150</v>
      </c>
      <c r="P112" s="208">
        <v>1427630</v>
      </c>
      <c r="Q112" s="202">
        <v>0</v>
      </c>
      <c r="R112" s="285"/>
      <c r="S112" s="111"/>
    </row>
    <row r="113" spans="1:21" ht="21" customHeight="1" x14ac:dyDescent="0.3">
      <c r="A113" s="218"/>
      <c r="B113" s="196" t="s">
        <v>285</v>
      </c>
      <c r="C113" s="184"/>
      <c r="D113" s="197"/>
      <c r="E113" s="202">
        <v>0</v>
      </c>
      <c r="F113" s="202">
        <v>0</v>
      </c>
      <c r="G113" s="202">
        <v>0</v>
      </c>
      <c r="H113" s="202">
        <v>0</v>
      </c>
      <c r="I113" s="202">
        <v>0</v>
      </c>
      <c r="J113" s="202">
        <v>0</v>
      </c>
      <c r="K113" s="206">
        <v>0</v>
      </c>
      <c r="L113" s="202">
        <v>0</v>
      </c>
      <c r="M113" s="202">
        <v>0</v>
      </c>
      <c r="N113" s="202">
        <v>0</v>
      </c>
      <c r="O113" s="202">
        <v>0</v>
      </c>
      <c r="P113" s="202">
        <v>0</v>
      </c>
      <c r="Q113" s="202">
        <v>0</v>
      </c>
      <c r="R113" s="285"/>
      <c r="S113" s="111"/>
    </row>
    <row r="114" spans="1:21" ht="21" customHeight="1" x14ac:dyDescent="0.3">
      <c r="A114" s="218"/>
      <c r="B114" s="196" t="s">
        <v>286</v>
      </c>
      <c r="C114" s="184"/>
      <c r="D114" s="197"/>
      <c r="E114" s="223">
        <v>22932783.390000001</v>
      </c>
      <c r="F114" s="224">
        <v>30667.599999999999</v>
      </c>
      <c r="G114" s="224">
        <v>349824.75</v>
      </c>
      <c r="H114" s="224">
        <v>86730</v>
      </c>
      <c r="I114" s="224">
        <v>214380.99</v>
      </c>
      <c r="J114" s="224">
        <v>33757732</v>
      </c>
      <c r="K114" s="225">
        <v>33866752.159999996</v>
      </c>
      <c r="L114" s="207">
        <v>14526973.6</v>
      </c>
      <c r="M114" s="208">
        <v>18201298.699999999</v>
      </c>
      <c r="N114" s="208">
        <v>9617192.9900000002</v>
      </c>
      <c r="O114" s="208">
        <v>5880907.8200000003</v>
      </c>
      <c r="P114" s="208">
        <v>4194000</v>
      </c>
      <c r="Q114" s="202">
        <v>0</v>
      </c>
      <c r="R114" s="285"/>
      <c r="S114" s="111"/>
    </row>
    <row r="115" spans="1:21" ht="21" customHeight="1" x14ac:dyDescent="0.3">
      <c r="A115" s="218"/>
      <c r="B115" s="196" t="s">
        <v>287</v>
      </c>
      <c r="C115" s="184"/>
      <c r="D115" s="197"/>
      <c r="E115" s="198">
        <v>19916551.390000001</v>
      </c>
      <c r="F115" s="187">
        <v>211680</v>
      </c>
      <c r="G115" s="187">
        <v>259555.01</v>
      </c>
      <c r="H115" s="187">
        <v>7623</v>
      </c>
      <c r="I115" s="187">
        <v>143720</v>
      </c>
      <c r="J115" s="187">
        <v>26525032</v>
      </c>
      <c r="K115" s="188">
        <v>15870953.24</v>
      </c>
      <c r="L115" s="207">
        <v>11623078</v>
      </c>
      <c r="M115" s="208">
        <v>13909948</v>
      </c>
      <c r="N115" s="208">
        <v>9873227.0600000005</v>
      </c>
      <c r="O115" s="208">
        <v>10884800</v>
      </c>
      <c r="P115" s="208">
        <v>3398000</v>
      </c>
      <c r="Q115" s="202">
        <v>0</v>
      </c>
      <c r="R115" s="285"/>
      <c r="S115" s="111"/>
    </row>
    <row r="116" spans="1:21" ht="21" customHeight="1" x14ac:dyDescent="0.3">
      <c r="A116" s="218"/>
      <c r="B116" s="196" t="s">
        <v>288</v>
      </c>
      <c r="C116" s="184"/>
      <c r="D116" s="197"/>
      <c r="E116" s="202">
        <v>0</v>
      </c>
      <c r="F116" s="202">
        <v>0</v>
      </c>
      <c r="G116" s="202">
        <v>0</v>
      </c>
      <c r="H116" s="202">
        <v>0</v>
      </c>
      <c r="I116" s="202">
        <v>0</v>
      </c>
      <c r="J116" s="202">
        <v>0</v>
      </c>
      <c r="K116" s="206">
        <v>0</v>
      </c>
      <c r="L116" s="202">
        <v>0</v>
      </c>
      <c r="M116" s="202">
        <v>0</v>
      </c>
      <c r="N116" s="202">
        <v>0</v>
      </c>
      <c r="O116" s="202">
        <v>0</v>
      </c>
      <c r="P116" s="202">
        <v>0</v>
      </c>
      <c r="Q116" s="202">
        <v>0</v>
      </c>
      <c r="R116" s="285"/>
      <c r="S116" s="111"/>
    </row>
    <row r="117" spans="1:21" ht="21" customHeight="1" x14ac:dyDescent="0.3">
      <c r="A117" s="218" t="s">
        <v>179</v>
      </c>
      <c r="B117" s="203"/>
      <c r="C117" s="184"/>
      <c r="D117" s="197"/>
      <c r="E117" s="209">
        <v>108601487.32000001</v>
      </c>
      <c r="F117" s="209">
        <v>366702.35000000003</v>
      </c>
      <c r="G117" s="209">
        <v>1651492.3900000001</v>
      </c>
      <c r="H117" s="209">
        <v>385055</v>
      </c>
      <c r="I117" s="209">
        <v>1278602</v>
      </c>
      <c r="J117" s="209">
        <v>146283419.88999999</v>
      </c>
      <c r="K117" s="219">
        <v>97434784.769999996</v>
      </c>
      <c r="L117" s="204">
        <v>60154893.5</v>
      </c>
      <c r="M117" s="204">
        <v>79843121.030000001</v>
      </c>
      <c r="N117" s="204">
        <v>34361617.590000004</v>
      </c>
      <c r="O117" s="204">
        <v>25859930.600000001</v>
      </c>
      <c r="P117" s="204">
        <v>31550738.859999999</v>
      </c>
      <c r="Q117" s="204">
        <v>3513920</v>
      </c>
      <c r="R117" s="284" t="s">
        <v>445</v>
      </c>
      <c r="S117" s="111"/>
    </row>
    <row r="118" spans="1:21" ht="21" customHeight="1" x14ac:dyDescent="0.3">
      <c r="A118" s="218"/>
      <c r="B118" s="196" t="s">
        <v>289</v>
      </c>
      <c r="C118" s="184"/>
      <c r="D118" s="197"/>
      <c r="E118" s="198">
        <v>15860000</v>
      </c>
      <c r="F118" s="187">
        <v>20000</v>
      </c>
      <c r="G118" s="187">
        <v>340000</v>
      </c>
      <c r="H118" s="202">
        <v>0</v>
      </c>
      <c r="I118" s="187">
        <v>30000</v>
      </c>
      <c r="J118" s="187">
        <v>24834623</v>
      </c>
      <c r="K118" s="206">
        <v>0</v>
      </c>
      <c r="L118" s="207">
        <v>13126733</v>
      </c>
      <c r="M118" s="208">
        <v>10350120</v>
      </c>
      <c r="N118" s="208">
        <v>3071170</v>
      </c>
      <c r="O118" s="208">
        <v>4441200</v>
      </c>
      <c r="P118" s="208">
        <v>2838500</v>
      </c>
      <c r="Q118" s="208">
        <v>3465920</v>
      </c>
      <c r="R118" s="285"/>
      <c r="S118" s="111"/>
    </row>
    <row r="119" spans="1:21" ht="21" customHeight="1" x14ac:dyDescent="0.3">
      <c r="A119" s="218"/>
      <c r="B119" s="196" t="s">
        <v>290</v>
      </c>
      <c r="C119" s="184"/>
      <c r="D119" s="197"/>
      <c r="E119" s="198">
        <v>16210150.550000001</v>
      </c>
      <c r="F119" s="187">
        <v>14023.6</v>
      </c>
      <c r="G119" s="187">
        <v>342397.03</v>
      </c>
      <c r="H119" s="202">
        <v>0</v>
      </c>
      <c r="I119" s="187">
        <v>178620</v>
      </c>
      <c r="J119" s="187">
        <v>20491864.890000001</v>
      </c>
      <c r="K119" s="188">
        <v>32689203.059999999</v>
      </c>
      <c r="L119" s="207">
        <v>9532229</v>
      </c>
      <c r="M119" s="208">
        <v>10751342</v>
      </c>
      <c r="N119" s="208">
        <v>4184467.32</v>
      </c>
      <c r="O119" s="208">
        <v>6987910</v>
      </c>
      <c r="P119" s="208">
        <v>4946048.51</v>
      </c>
      <c r="Q119" s="208">
        <v>25000</v>
      </c>
      <c r="R119" s="285"/>
      <c r="S119" s="111"/>
    </row>
    <row r="120" spans="1:21" ht="21" customHeight="1" x14ac:dyDescent="0.3">
      <c r="A120" s="218"/>
      <c r="B120" s="196" t="s">
        <v>291</v>
      </c>
      <c r="C120" s="184"/>
      <c r="D120" s="197"/>
      <c r="E120" s="198">
        <v>17416119.850000001</v>
      </c>
      <c r="F120" s="187">
        <v>169657.7</v>
      </c>
      <c r="G120" s="187">
        <v>354872.65</v>
      </c>
      <c r="H120" s="187">
        <v>337530</v>
      </c>
      <c r="I120" s="187">
        <v>365050</v>
      </c>
      <c r="J120" s="187">
        <v>24834623</v>
      </c>
      <c r="K120" s="188">
        <v>35984894.740000002</v>
      </c>
      <c r="L120" s="207">
        <v>9038220</v>
      </c>
      <c r="M120" s="208">
        <v>15387721</v>
      </c>
      <c r="N120" s="208">
        <v>8661475.5500000007</v>
      </c>
      <c r="O120" s="208">
        <v>5150205.5999999996</v>
      </c>
      <c r="P120" s="208">
        <v>2525372.37</v>
      </c>
      <c r="Q120" s="202">
        <v>0</v>
      </c>
      <c r="R120" s="285"/>
      <c r="S120" s="111"/>
    </row>
    <row r="121" spans="1:21" ht="6" customHeight="1" x14ac:dyDescent="0.3">
      <c r="A121" s="201"/>
      <c r="B121" s="201"/>
      <c r="C121" s="201"/>
      <c r="D121" s="213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01"/>
      <c r="S121" s="201"/>
    </row>
    <row r="122" spans="1:21" x14ac:dyDescent="0.3">
      <c r="A122" s="1"/>
      <c r="B122" s="2" t="s">
        <v>3</v>
      </c>
      <c r="C122" s="3">
        <v>19.3</v>
      </c>
      <c r="D122" s="2" t="s">
        <v>414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3">
      <c r="A123" s="4"/>
      <c r="B123" s="1" t="s">
        <v>55</v>
      </c>
      <c r="C123" s="3">
        <v>19.3</v>
      </c>
      <c r="D123" s="5" t="s">
        <v>61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3">
      <c r="A124" s="4"/>
      <c r="B124" s="1"/>
      <c r="C124" s="3"/>
      <c r="D124" s="5" t="s">
        <v>231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3">
      <c r="A125" s="4"/>
      <c r="B125" s="1"/>
      <c r="C125" s="3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7" t="s">
        <v>57</v>
      </c>
      <c r="T125" s="4"/>
      <c r="U125" s="4"/>
    </row>
    <row r="126" spans="1:21" ht="6.75" customHeight="1" x14ac:dyDescent="0.3"/>
    <row r="127" spans="1:21" ht="21" x14ac:dyDescent="0.45">
      <c r="A127" s="75"/>
      <c r="B127" s="76"/>
      <c r="C127" s="76"/>
      <c r="D127" s="77"/>
      <c r="E127" s="364" t="s">
        <v>33</v>
      </c>
      <c r="F127" s="365"/>
      <c r="G127" s="365"/>
      <c r="H127" s="365"/>
      <c r="I127" s="365"/>
      <c r="J127" s="365"/>
      <c r="K127" s="366"/>
      <c r="L127" s="367" t="s">
        <v>34</v>
      </c>
      <c r="M127" s="368"/>
      <c r="N127" s="368"/>
      <c r="O127" s="368"/>
      <c r="P127" s="368"/>
      <c r="Q127" s="368"/>
      <c r="R127" s="78" t="s">
        <v>43</v>
      </c>
      <c r="S127" s="79"/>
      <c r="T127" s="10"/>
      <c r="U127" s="10"/>
    </row>
    <row r="128" spans="1:21" x14ac:dyDescent="0.3">
      <c r="A128" s="10"/>
      <c r="B128" s="10"/>
      <c r="C128" s="10"/>
      <c r="D128" s="10"/>
      <c r="E128" s="382" t="s">
        <v>25</v>
      </c>
      <c r="F128" s="383"/>
      <c r="G128" s="383"/>
      <c r="H128" s="383"/>
      <c r="I128" s="383"/>
      <c r="J128" s="383"/>
      <c r="K128" s="384"/>
      <c r="L128" s="385" t="s">
        <v>35</v>
      </c>
      <c r="M128" s="386"/>
      <c r="N128" s="386"/>
      <c r="O128" s="386"/>
      <c r="P128" s="386"/>
      <c r="Q128" s="387"/>
      <c r="R128" s="380" t="s">
        <v>127</v>
      </c>
      <c r="S128" s="388"/>
      <c r="T128" s="10"/>
      <c r="U128" s="10"/>
    </row>
    <row r="129" spans="1:21" x14ac:dyDescent="0.3">
      <c r="A129" s="378" t="s">
        <v>125</v>
      </c>
      <c r="B129" s="378"/>
      <c r="C129" s="378"/>
      <c r="D129" s="379"/>
      <c r="E129" s="72"/>
      <c r="F129" s="72" t="s">
        <v>38</v>
      </c>
      <c r="G129" s="72"/>
      <c r="H129" s="72"/>
      <c r="I129" s="72"/>
      <c r="J129" s="45"/>
      <c r="K129" s="73"/>
      <c r="L129" s="74"/>
      <c r="M129" s="74"/>
      <c r="N129" s="74"/>
      <c r="O129" s="74"/>
      <c r="P129" s="74"/>
      <c r="Q129" s="74"/>
      <c r="R129" s="380" t="s">
        <v>126</v>
      </c>
      <c r="S129" s="381"/>
      <c r="T129" s="46"/>
      <c r="U129" s="10"/>
    </row>
    <row r="130" spans="1:21" x14ac:dyDescent="0.3">
      <c r="A130" s="378" t="s">
        <v>123</v>
      </c>
      <c r="B130" s="378"/>
      <c r="C130" s="378"/>
      <c r="D130" s="379"/>
      <c r="E130" s="72" t="s">
        <v>22</v>
      </c>
      <c r="F130" s="72" t="s">
        <v>119</v>
      </c>
      <c r="G130" s="72"/>
      <c r="H130" s="72" t="s">
        <v>24</v>
      </c>
      <c r="I130" s="72"/>
      <c r="J130" s="74"/>
      <c r="K130" s="72"/>
      <c r="L130" s="74"/>
      <c r="M130" s="74"/>
      <c r="N130" s="74"/>
      <c r="O130" s="74"/>
      <c r="P130" s="74"/>
      <c r="Q130" s="74"/>
      <c r="R130" s="380" t="s">
        <v>42</v>
      </c>
      <c r="S130" s="381"/>
      <c r="T130" s="46"/>
      <c r="U130" s="10"/>
    </row>
    <row r="131" spans="1:21" x14ac:dyDescent="0.3">
      <c r="A131" s="378" t="s">
        <v>124</v>
      </c>
      <c r="B131" s="378"/>
      <c r="C131" s="378"/>
      <c r="D131" s="379"/>
      <c r="E131" s="68" t="s">
        <v>37</v>
      </c>
      <c r="F131" s="72" t="s">
        <v>120</v>
      </c>
      <c r="G131" s="72"/>
      <c r="H131" s="67" t="s">
        <v>121</v>
      </c>
      <c r="I131" s="72"/>
      <c r="J131" s="74"/>
      <c r="K131" s="72"/>
      <c r="L131" s="74" t="s">
        <v>44</v>
      </c>
      <c r="M131" s="74"/>
      <c r="N131" s="74"/>
      <c r="O131" s="74"/>
      <c r="P131" s="74"/>
      <c r="Q131" s="74"/>
      <c r="R131" s="380" t="s">
        <v>18</v>
      </c>
      <c r="S131" s="381"/>
      <c r="T131" s="46"/>
      <c r="U131" s="10"/>
    </row>
    <row r="132" spans="1:21" x14ac:dyDescent="0.3">
      <c r="A132" s="100"/>
      <c r="B132" s="100"/>
      <c r="C132" s="100"/>
      <c r="D132" s="101"/>
      <c r="E132" s="68" t="s">
        <v>41</v>
      </c>
      <c r="F132" s="97" t="s">
        <v>138</v>
      </c>
      <c r="G132" s="72" t="s">
        <v>23</v>
      </c>
      <c r="H132" s="97" t="s">
        <v>139</v>
      </c>
      <c r="I132" s="72" t="s">
        <v>39</v>
      </c>
      <c r="J132" s="74" t="s">
        <v>30</v>
      </c>
      <c r="K132" s="72" t="s">
        <v>11</v>
      </c>
      <c r="L132" s="69" t="s">
        <v>36</v>
      </c>
      <c r="M132" s="74" t="s">
        <v>114</v>
      </c>
      <c r="N132" s="74" t="s">
        <v>115</v>
      </c>
      <c r="O132" s="74" t="s">
        <v>116</v>
      </c>
      <c r="P132" s="74" t="s">
        <v>117</v>
      </c>
      <c r="Q132" s="74" t="s">
        <v>122</v>
      </c>
      <c r="R132" s="98"/>
      <c r="S132" s="99"/>
      <c r="T132" s="46"/>
      <c r="U132" s="10"/>
    </row>
    <row r="133" spans="1:21" ht="21" x14ac:dyDescent="0.45">
      <c r="A133" s="82"/>
      <c r="B133" s="82"/>
      <c r="C133" s="82"/>
      <c r="D133" s="83"/>
      <c r="E133" s="70" t="s">
        <v>41</v>
      </c>
      <c r="F133" s="70" t="s">
        <v>137</v>
      </c>
      <c r="G133" s="70" t="s">
        <v>27</v>
      </c>
      <c r="H133" s="70" t="s">
        <v>136</v>
      </c>
      <c r="I133" s="70" t="s">
        <v>28</v>
      </c>
      <c r="J133" s="71" t="s">
        <v>31</v>
      </c>
      <c r="K133" s="70" t="s">
        <v>2</v>
      </c>
      <c r="L133" s="71" t="s">
        <v>132</v>
      </c>
      <c r="M133" s="71" t="s">
        <v>129</v>
      </c>
      <c r="N133" s="71" t="s">
        <v>130</v>
      </c>
      <c r="O133" s="71" t="s">
        <v>131</v>
      </c>
      <c r="P133" s="71" t="s">
        <v>31</v>
      </c>
      <c r="Q133" s="70" t="s">
        <v>2</v>
      </c>
      <c r="R133" s="84"/>
      <c r="S133" s="85"/>
      <c r="T133" s="10"/>
      <c r="U133" s="10"/>
    </row>
    <row r="134" spans="1:21" ht="21.95" customHeight="1" x14ac:dyDescent="0.3">
      <c r="A134" s="215"/>
      <c r="B134" s="190" t="s">
        <v>292</v>
      </c>
      <c r="C134" s="191"/>
      <c r="D134" s="192"/>
      <c r="E134" s="216">
        <v>15629263.810000001</v>
      </c>
      <c r="F134" s="217">
        <v>20064</v>
      </c>
      <c r="G134" s="217">
        <v>257646.89</v>
      </c>
      <c r="H134" s="186">
        <v>0</v>
      </c>
      <c r="I134" s="217">
        <v>224986</v>
      </c>
      <c r="J134" s="217">
        <v>20890796</v>
      </c>
      <c r="K134" s="226">
        <v>0</v>
      </c>
      <c r="L134" s="221">
        <v>7530450</v>
      </c>
      <c r="M134" s="227">
        <v>12380508</v>
      </c>
      <c r="N134" s="227">
        <v>5143599.1900000004</v>
      </c>
      <c r="O134" s="227">
        <v>3613530</v>
      </c>
      <c r="P134" s="227">
        <v>5229200.66</v>
      </c>
      <c r="Q134" s="228"/>
      <c r="R134" s="194"/>
      <c r="S134" s="195"/>
    </row>
    <row r="135" spans="1:21" ht="21.95" customHeight="1" x14ac:dyDescent="0.3">
      <c r="A135" s="218"/>
      <c r="B135" s="196" t="s">
        <v>293</v>
      </c>
      <c r="C135" s="184"/>
      <c r="D135" s="197"/>
      <c r="E135" s="202">
        <v>0</v>
      </c>
      <c r="F135" s="202">
        <v>0</v>
      </c>
      <c r="G135" s="202">
        <v>0</v>
      </c>
      <c r="H135" s="202">
        <v>0</v>
      </c>
      <c r="I135" s="202">
        <v>0</v>
      </c>
      <c r="J135" s="202">
        <v>0</v>
      </c>
      <c r="K135" s="206">
        <v>0</v>
      </c>
      <c r="L135" s="202">
        <v>0</v>
      </c>
      <c r="M135" s="202">
        <v>0</v>
      </c>
      <c r="N135" s="202">
        <v>0</v>
      </c>
      <c r="O135" s="202">
        <v>0</v>
      </c>
      <c r="P135" s="202">
        <v>0</v>
      </c>
      <c r="Q135" s="202">
        <v>0</v>
      </c>
      <c r="R135" s="201"/>
      <c r="S135" s="184"/>
    </row>
    <row r="136" spans="1:21" ht="21.95" customHeight="1" x14ac:dyDescent="0.3">
      <c r="A136" s="218"/>
      <c r="B136" s="196" t="s">
        <v>294</v>
      </c>
      <c r="C136" s="184"/>
      <c r="D136" s="197"/>
      <c r="E136" s="202">
        <v>0</v>
      </c>
      <c r="F136" s="202">
        <v>0</v>
      </c>
      <c r="G136" s="202">
        <v>0</v>
      </c>
      <c r="H136" s="202">
        <v>0</v>
      </c>
      <c r="I136" s="202">
        <v>0</v>
      </c>
      <c r="J136" s="202">
        <v>0</v>
      </c>
      <c r="K136" s="206">
        <v>0</v>
      </c>
      <c r="L136" s="202">
        <v>0</v>
      </c>
      <c r="M136" s="202">
        <v>0</v>
      </c>
      <c r="N136" s="202">
        <v>0</v>
      </c>
      <c r="O136" s="202">
        <v>0</v>
      </c>
      <c r="P136" s="202">
        <v>0</v>
      </c>
      <c r="Q136" s="202">
        <v>0</v>
      </c>
      <c r="R136" s="201"/>
      <c r="S136" s="184"/>
    </row>
    <row r="137" spans="1:21" ht="21.95" customHeight="1" x14ac:dyDescent="0.3">
      <c r="A137" s="218"/>
      <c r="B137" s="196" t="s">
        <v>295</v>
      </c>
      <c r="C137" s="184"/>
      <c r="D137" s="197"/>
      <c r="E137" s="202">
        <v>0</v>
      </c>
      <c r="F137" s="202">
        <v>0</v>
      </c>
      <c r="G137" s="202">
        <v>0</v>
      </c>
      <c r="H137" s="202">
        <v>0</v>
      </c>
      <c r="I137" s="202">
        <v>0</v>
      </c>
      <c r="J137" s="202">
        <v>0</v>
      </c>
      <c r="K137" s="206">
        <v>0</v>
      </c>
      <c r="L137" s="202">
        <v>0</v>
      </c>
      <c r="M137" s="202">
        <v>0</v>
      </c>
      <c r="N137" s="202">
        <v>0</v>
      </c>
      <c r="O137" s="202">
        <v>0</v>
      </c>
      <c r="P137" s="202">
        <v>0</v>
      </c>
      <c r="Q137" s="202">
        <v>0</v>
      </c>
      <c r="R137" s="201"/>
      <c r="S137" s="184"/>
    </row>
    <row r="138" spans="1:21" ht="21.95" customHeight="1" x14ac:dyDescent="0.3">
      <c r="A138" s="218"/>
      <c r="B138" s="196" t="s">
        <v>296</v>
      </c>
      <c r="C138" s="184"/>
      <c r="D138" s="197"/>
      <c r="E138" s="198">
        <v>15140416.42</v>
      </c>
      <c r="F138" s="187">
        <v>40167.1</v>
      </c>
      <c r="G138" s="187">
        <v>129306.47</v>
      </c>
      <c r="H138" s="187">
        <v>47525</v>
      </c>
      <c r="I138" s="187">
        <v>324650</v>
      </c>
      <c r="J138" s="187">
        <v>17279557</v>
      </c>
      <c r="K138" s="188">
        <v>11755236.27</v>
      </c>
      <c r="L138" s="207">
        <v>8640948.5</v>
      </c>
      <c r="M138" s="208">
        <v>13615915.48</v>
      </c>
      <c r="N138" s="208">
        <v>4884552.43</v>
      </c>
      <c r="O138" s="208">
        <v>3397535</v>
      </c>
      <c r="P138" s="208">
        <v>2071404.51</v>
      </c>
      <c r="Q138" s="208">
        <v>23000</v>
      </c>
      <c r="R138" s="201"/>
      <c r="S138" s="184"/>
    </row>
    <row r="139" spans="1:21" ht="21.95" customHeight="1" x14ac:dyDescent="0.3">
      <c r="A139" s="218"/>
      <c r="B139" s="196" t="s">
        <v>297</v>
      </c>
      <c r="C139" s="184"/>
      <c r="D139" s="197"/>
      <c r="E139" s="202">
        <v>0</v>
      </c>
      <c r="F139" s="202">
        <v>0</v>
      </c>
      <c r="G139" s="202">
        <v>0</v>
      </c>
      <c r="H139" s="202">
        <v>0</v>
      </c>
      <c r="I139" s="202">
        <v>0</v>
      </c>
      <c r="J139" s="202">
        <v>0</v>
      </c>
      <c r="K139" s="206">
        <v>0</v>
      </c>
      <c r="L139" s="202">
        <v>0</v>
      </c>
      <c r="M139" s="202">
        <v>0</v>
      </c>
      <c r="N139" s="202">
        <v>0</v>
      </c>
      <c r="O139" s="202">
        <v>0</v>
      </c>
      <c r="P139" s="202">
        <v>0</v>
      </c>
      <c r="Q139" s="202">
        <v>0</v>
      </c>
      <c r="R139" s="201"/>
      <c r="S139" s="201"/>
    </row>
    <row r="140" spans="1:21" ht="21.95" customHeight="1" x14ac:dyDescent="0.3">
      <c r="A140" s="218"/>
      <c r="B140" s="196" t="s">
        <v>298</v>
      </c>
      <c r="C140" s="184"/>
      <c r="D140" s="197"/>
      <c r="E140" s="198">
        <v>14215546.09</v>
      </c>
      <c r="F140" s="187">
        <v>10497.2</v>
      </c>
      <c r="G140" s="187">
        <v>92241.1</v>
      </c>
      <c r="H140" s="202">
        <v>0</v>
      </c>
      <c r="I140" s="187">
        <v>139200</v>
      </c>
      <c r="J140" s="187">
        <v>26237710</v>
      </c>
      <c r="K140" s="188">
        <v>17005450.699999999</v>
      </c>
      <c r="L140" s="207">
        <v>8310177</v>
      </c>
      <c r="M140" s="208">
        <v>10073328.550000001</v>
      </c>
      <c r="N140" s="208">
        <v>4621778.95</v>
      </c>
      <c r="O140" s="208">
        <v>680300</v>
      </c>
      <c r="P140" s="208">
        <v>12161685.619999999</v>
      </c>
      <c r="Q140" s="202">
        <v>0</v>
      </c>
      <c r="R140" s="201"/>
      <c r="S140" s="201"/>
    </row>
    <row r="141" spans="1:21" ht="21.95" customHeight="1" x14ac:dyDescent="0.3">
      <c r="A141" s="218"/>
      <c r="B141" s="196" t="s">
        <v>299</v>
      </c>
      <c r="C141" s="184"/>
      <c r="D141" s="197"/>
      <c r="E141" s="202">
        <v>0</v>
      </c>
      <c r="F141" s="202">
        <v>0</v>
      </c>
      <c r="G141" s="202">
        <v>0</v>
      </c>
      <c r="H141" s="202">
        <v>0</v>
      </c>
      <c r="I141" s="202">
        <v>0</v>
      </c>
      <c r="J141" s="202">
        <v>0</v>
      </c>
      <c r="K141" s="206">
        <v>0</v>
      </c>
      <c r="L141" s="202">
        <v>0</v>
      </c>
      <c r="M141" s="202">
        <v>0</v>
      </c>
      <c r="N141" s="202">
        <v>0</v>
      </c>
      <c r="O141" s="202">
        <v>0</v>
      </c>
      <c r="P141" s="202">
        <v>0</v>
      </c>
      <c r="Q141" s="202">
        <v>0</v>
      </c>
      <c r="R141" s="201"/>
      <c r="S141" s="201"/>
    </row>
    <row r="142" spans="1:21" ht="21.95" customHeight="1" x14ac:dyDescent="0.3">
      <c r="A142" s="218"/>
      <c r="B142" s="196" t="s">
        <v>300</v>
      </c>
      <c r="C142" s="184"/>
      <c r="D142" s="197"/>
      <c r="E142" s="202">
        <v>0</v>
      </c>
      <c r="F142" s="202">
        <v>0</v>
      </c>
      <c r="G142" s="202">
        <v>0</v>
      </c>
      <c r="H142" s="202">
        <v>0</v>
      </c>
      <c r="I142" s="202">
        <v>0</v>
      </c>
      <c r="J142" s="202">
        <v>0</v>
      </c>
      <c r="K142" s="206">
        <v>0</v>
      </c>
      <c r="L142" s="202">
        <v>0</v>
      </c>
      <c r="M142" s="202">
        <v>0</v>
      </c>
      <c r="N142" s="202">
        <v>0</v>
      </c>
      <c r="O142" s="202">
        <v>0</v>
      </c>
      <c r="P142" s="202">
        <v>0</v>
      </c>
      <c r="Q142" s="202">
        <v>0</v>
      </c>
      <c r="R142" s="201"/>
      <c r="S142" s="201"/>
    </row>
    <row r="143" spans="1:21" ht="21.95" customHeight="1" x14ac:dyDescent="0.3">
      <c r="A143" s="218"/>
      <c r="B143" s="196" t="s">
        <v>301</v>
      </c>
      <c r="C143" s="184"/>
      <c r="D143" s="197"/>
      <c r="E143" s="202">
        <v>0</v>
      </c>
      <c r="F143" s="202">
        <v>0</v>
      </c>
      <c r="G143" s="202">
        <v>0</v>
      </c>
      <c r="H143" s="202">
        <v>0</v>
      </c>
      <c r="I143" s="202">
        <v>0</v>
      </c>
      <c r="J143" s="202">
        <v>0</v>
      </c>
      <c r="K143" s="206">
        <v>0</v>
      </c>
      <c r="L143" s="202">
        <v>0</v>
      </c>
      <c r="M143" s="202">
        <v>0</v>
      </c>
      <c r="N143" s="202">
        <v>0</v>
      </c>
      <c r="O143" s="202">
        <v>0</v>
      </c>
      <c r="P143" s="202">
        <v>0</v>
      </c>
      <c r="Q143" s="202">
        <v>0</v>
      </c>
      <c r="R143" s="201"/>
      <c r="S143" s="201"/>
    </row>
    <row r="144" spans="1:21" ht="21.95" customHeight="1" x14ac:dyDescent="0.3">
      <c r="A144" s="218"/>
      <c r="B144" s="196" t="s">
        <v>302</v>
      </c>
      <c r="C144" s="184"/>
      <c r="D144" s="197"/>
      <c r="E144" s="202">
        <v>0</v>
      </c>
      <c r="F144" s="202">
        <v>0</v>
      </c>
      <c r="G144" s="202">
        <v>0</v>
      </c>
      <c r="H144" s="202">
        <v>0</v>
      </c>
      <c r="I144" s="202">
        <v>0</v>
      </c>
      <c r="J144" s="202">
        <v>0</v>
      </c>
      <c r="K144" s="206">
        <v>0</v>
      </c>
      <c r="L144" s="202">
        <v>0</v>
      </c>
      <c r="M144" s="202">
        <v>0</v>
      </c>
      <c r="N144" s="202">
        <v>0</v>
      </c>
      <c r="O144" s="202">
        <v>0</v>
      </c>
      <c r="P144" s="202">
        <v>0</v>
      </c>
      <c r="Q144" s="202">
        <v>0</v>
      </c>
      <c r="R144" s="201"/>
      <c r="S144" s="201"/>
    </row>
    <row r="145" spans="1:21" ht="21.95" customHeight="1" x14ac:dyDescent="0.3">
      <c r="A145" s="218"/>
      <c r="B145" s="196" t="s">
        <v>303</v>
      </c>
      <c r="C145" s="184"/>
      <c r="D145" s="197"/>
      <c r="E145" s="202">
        <v>0</v>
      </c>
      <c r="F145" s="202">
        <v>0</v>
      </c>
      <c r="G145" s="202">
        <v>0</v>
      </c>
      <c r="H145" s="202">
        <v>0</v>
      </c>
      <c r="I145" s="202">
        <v>0</v>
      </c>
      <c r="J145" s="202">
        <v>0</v>
      </c>
      <c r="K145" s="206">
        <v>0</v>
      </c>
      <c r="L145" s="202">
        <v>0</v>
      </c>
      <c r="M145" s="202">
        <v>0</v>
      </c>
      <c r="N145" s="202">
        <v>0</v>
      </c>
      <c r="O145" s="202">
        <v>0</v>
      </c>
      <c r="P145" s="202">
        <v>0</v>
      </c>
      <c r="Q145" s="202">
        <v>0</v>
      </c>
      <c r="R145" s="201"/>
      <c r="S145" s="201"/>
    </row>
    <row r="146" spans="1:21" ht="21.95" customHeight="1" x14ac:dyDescent="0.3">
      <c r="A146" s="218"/>
      <c r="B146" s="196" t="s">
        <v>304</v>
      </c>
      <c r="C146" s="184"/>
      <c r="D146" s="197"/>
      <c r="E146" s="202">
        <v>0</v>
      </c>
      <c r="F146" s="202">
        <v>0</v>
      </c>
      <c r="G146" s="202">
        <v>0</v>
      </c>
      <c r="H146" s="202">
        <v>0</v>
      </c>
      <c r="I146" s="202">
        <v>0</v>
      </c>
      <c r="J146" s="202">
        <v>0</v>
      </c>
      <c r="K146" s="206">
        <v>0</v>
      </c>
      <c r="L146" s="202">
        <v>0</v>
      </c>
      <c r="M146" s="202">
        <v>0</v>
      </c>
      <c r="N146" s="202">
        <v>0</v>
      </c>
      <c r="O146" s="202">
        <v>0</v>
      </c>
      <c r="P146" s="202">
        <v>0</v>
      </c>
      <c r="Q146" s="202">
        <v>0</v>
      </c>
      <c r="R146" s="201"/>
      <c r="S146" s="201"/>
    </row>
    <row r="147" spans="1:21" ht="21.95" customHeight="1" x14ac:dyDescent="0.3">
      <c r="A147" s="218"/>
      <c r="B147" s="196" t="s">
        <v>305</v>
      </c>
      <c r="C147" s="184"/>
      <c r="D147" s="197"/>
      <c r="E147" s="202">
        <v>0</v>
      </c>
      <c r="F147" s="202">
        <v>0</v>
      </c>
      <c r="G147" s="202">
        <v>0</v>
      </c>
      <c r="H147" s="202">
        <v>0</v>
      </c>
      <c r="I147" s="202">
        <v>0</v>
      </c>
      <c r="J147" s="202">
        <v>0</v>
      </c>
      <c r="K147" s="206">
        <v>0</v>
      </c>
      <c r="L147" s="202">
        <v>0</v>
      </c>
      <c r="M147" s="202">
        <v>0</v>
      </c>
      <c r="N147" s="202">
        <v>0</v>
      </c>
      <c r="O147" s="202">
        <v>0</v>
      </c>
      <c r="P147" s="202">
        <v>0</v>
      </c>
      <c r="Q147" s="202">
        <v>0</v>
      </c>
      <c r="R147" s="201"/>
      <c r="S147" s="201"/>
    </row>
    <row r="148" spans="1:21" ht="21.95" customHeight="1" x14ac:dyDescent="0.3">
      <c r="A148" s="218"/>
      <c r="B148" s="196" t="s">
        <v>306</v>
      </c>
      <c r="C148" s="184"/>
      <c r="D148" s="197"/>
      <c r="E148" s="202">
        <v>0</v>
      </c>
      <c r="F148" s="202">
        <v>0</v>
      </c>
      <c r="G148" s="202">
        <v>0</v>
      </c>
      <c r="H148" s="202">
        <v>0</v>
      </c>
      <c r="I148" s="202">
        <v>0</v>
      </c>
      <c r="J148" s="202">
        <v>0</v>
      </c>
      <c r="K148" s="206">
        <v>0</v>
      </c>
      <c r="L148" s="202">
        <v>0</v>
      </c>
      <c r="M148" s="202">
        <v>0</v>
      </c>
      <c r="N148" s="202">
        <v>0</v>
      </c>
      <c r="O148" s="202">
        <v>0</v>
      </c>
      <c r="P148" s="202">
        <v>0</v>
      </c>
      <c r="Q148" s="202">
        <v>0</v>
      </c>
      <c r="R148" s="201"/>
      <c r="S148" s="201"/>
    </row>
    <row r="149" spans="1:21" ht="21.95" customHeight="1" x14ac:dyDescent="0.3">
      <c r="A149" s="218"/>
      <c r="B149" s="196" t="s">
        <v>307</v>
      </c>
      <c r="C149" s="184"/>
      <c r="D149" s="197"/>
      <c r="E149" s="198">
        <v>14129990.6</v>
      </c>
      <c r="F149" s="187">
        <v>92292.75</v>
      </c>
      <c r="G149" s="187">
        <v>135028.25</v>
      </c>
      <c r="H149" s="202">
        <v>0</v>
      </c>
      <c r="I149" s="187">
        <v>16096</v>
      </c>
      <c r="J149" s="187">
        <v>11714246</v>
      </c>
      <c r="K149" s="206">
        <v>0</v>
      </c>
      <c r="L149" s="207">
        <v>3976136</v>
      </c>
      <c r="M149" s="208">
        <v>7284186</v>
      </c>
      <c r="N149" s="208">
        <v>3794574.15</v>
      </c>
      <c r="O149" s="208">
        <v>1589250</v>
      </c>
      <c r="P149" s="208">
        <v>1778527.19</v>
      </c>
      <c r="Q149" s="202">
        <v>0</v>
      </c>
      <c r="R149" s="201"/>
      <c r="S149" s="201"/>
    </row>
    <row r="150" spans="1:21" ht="2.25" customHeight="1" x14ac:dyDescent="0.3">
      <c r="A150" s="201"/>
      <c r="B150" s="201"/>
      <c r="C150" s="201"/>
      <c r="D150" s="213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01"/>
      <c r="S150" s="201"/>
    </row>
    <row r="151" spans="1:21" x14ac:dyDescent="0.3">
      <c r="A151" s="1"/>
      <c r="B151" s="2" t="s">
        <v>3</v>
      </c>
      <c r="C151" s="3">
        <v>19.3</v>
      </c>
      <c r="D151" s="2" t="s">
        <v>415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3">
      <c r="A152" s="4"/>
      <c r="B152" s="1" t="s">
        <v>55</v>
      </c>
      <c r="C152" s="3">
        <v>19.3</v>
      </c>
      <c r="D152" s="5" t="s">
        <v>61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3">
      <c r="A153" s="4"/>
      <c r="B153" s="1"/>
      <c r="C153" s="3"/>
      <c r="D153" s="5" t="s">
        <v>231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3">
      <c r="A154" s="4"/>
      <c r="B154" s="1"/>
      <c r="C154" s="3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7" t="s">
        <v>57</v>
      </c>
      <c r="T154" s="4"/>
      <c r="U154" s="4"/>
    </row>
    <row r="155" spans="1:21" ht="3.75" customHeight="1" x14ac:dyDescent="0.3"/>
    <row r="156" spans="1:21" ht="21" x14ac:dyDescent="0.45">
      <c r="A156" s="75"/>
      <c r="B156" s="76"/>
      <c r="C156" s="76"/>
      <c r="D156" s="77"/>
      <c r="E156" s="364" t="s">
        <v>33</v>
      </c>
      <c r="F156" s="365"/>
      <c r="G156" s="365"/>
      <c r="H156" s="365"/>
      <c r="I156" s="365"/>
      <c r="J156" s="365"/>
      <c r="K156" s="366"/>
      <c r="L156" s="367" t="s">
        <v>34</v>
      </c>
      <c r="M156" s="368"/>
      <c r="N156" s="368"/>
      <c r="O156" s="368"/>
      <c r="P156" s="368"/>
      <c r="Q156" s="368"/>
      <c r="R156" s="78" t="s">
        <v>43</v>
      </c>
      <c r="S156" s="79"/>
      <c r="T156" s="10"/>
      <c r="U156" s="10"/>
    </row>
    <row r="157" spans="1:21" x14ac:dyDescent="0.3">
      <c r="A157" s="10"/>
      <c r="B157" s="10"/>
      <c r="C157" s="10"/>
      <c r="D157" s="10"/>
      <c r="E157" s="382" t="s">
        <v>25</v>
      </c>
      <c r="F157" s="383"/>
      <c r="G157" s="383"/>
      <c r="H157" s="383"/>
      <c r="I157" s="383"/>
      <c r="J157" s="383"/>
      <c r="K157" s="384"/>
      <c r="L157" s="385" t="s">
        <v>35</v>
      </c>
      <c r="M157" s="386"/>
      <c r="N157" s="386"/>
      <c r="O157" s="386"/>
      <c r="P157" s="386"/>
      <c r="Q157" s="387"/>
      <c r="R157" s="380" t="s">
        <v>127</v>
      </c>
      <c r="S157" s="388"/>
      <c r="T157" s="10"/>
      <c r="U157" s="10"/>
    </row>
    <row r="158" spans="1:21" x14ac:dyDescent="0.3">
      <c r="A158" s="378" t="s">
        <v>125</v>
      </c>
      <c r="B158" s="378"/>
      <c r="C158" s="378"/>
      <c r="D158" s="379"/>
      <c r="E158" s="72"/>
      <c r="F158" s="72" t="s">
        <v>38</v>
      </c>
      <c r="G158" s="72"/>
      <c r="H158" s="72"/>
      <c r="I158" s="72"/>
      <c r="J158" s="45"/>
      <c r="K158" s="73"/>
      <c r="L158" s="74"/>
      <c r="M158" s="74"/>
      <c r="N158" s="74"/>
      <c r="O158" s="74"/>
      <c r="P158" s="74"/>
      <c r="Q158" s="74"/>
      <c r="R158" s="380" t="s">
        <v>126</v>
      </c>
      <c r="S158" s="381"/>
      <c r="T158" s="46"/>
      <c r="U158" s="10"/>
    </row>
    <row r="159" spans="1:21" x14ac:dyDescent="0.3">
      <c r="A159" s="378" t="s">
        <v>123</v>
      </c>
      <c r="B159" s="378"/>
      <c r="C159" s="378"/>
      <c r="D159" s="379"/>
      <c r="E159" s="72" t="s">
        <v>22</v>
      </c>
      <c r="F159" s="72" t="s">
        <v>119</v>
      </c>
      <c r="G159" s="72"/>
      <c r="H159" s="72" t="s">
        <v>24</v>
      </c>
      <c r="I159" s="72"/>
      <c r="J159" s="74"/>
      <c r="K159" s="72"/>
      <c r="L159" s="74"/>
      <c r="M159" s="74"/>
      <c r="N159" s="74"/>
      <c r="O159" s="74"/>
      <c r="P159" s="74"/>
      <c r="Q159" s="74"/>
      <c r="R159" s="380" t="s">
        <v>42</v>
      </c>
      <c r="S159" s="381"/>
      <c r="T159" s="46"/>
      <c r="U159" s="10"/>
    </row>
    <row r="160" spans="1:21" x14ac:dyDescent="0.3">
      <c r="A160" s="378" t="s">
        <v>124</v>
      </c>
      <c r="B160" s="378"/>
      <c r="C160" s="378"/>
      <c r="D160" s="379"/>
      <c r="E160" s="68" t="s">
        <v>37</v>
      </c>
      <c r="F160" s="72" t="s">
        <v>120</v>
      </c>
      <c r="G160" s="72"/>
      <c r="H160" s="67" t="s">
        <v>121</v>
      </c>
      <c r="I160" s="72"/>
      <c r="J160" s="74"/>
      <c r="K160" s="72"/>
      <c r="L160" s="74" t="s">
        <v>44</v>
      </c>
      <c r="M160" s="74"/>
      <c r="N160" s="74"/>
      <c r="O160" s="74"/>
      <c r="P160" s="74"/>
      <c r="Q160" s="74"/>
      <c r="R160" s="380" t="s">
        <v>18</v>
      </c>
      <c r="S160" s="381"/>
      <c r="T160" s="46"/>
      <c r="U160" s="10"/>
    </row>
    <row r="161" spans="1:21" x14ac:dyDescent="0.3">
      <c r="A161" s="100"/>
      <c r="B161" s="100"/>
      <c r="C161" s="100"/>
      <c r="D161" s="101"/>
      <c r="E161" s="68" t="s">
        <v>41</v>
      </c>
      <c r="F161" s="97" t="s">
        <v>138</v>
      </c>
      <c r="G161" s="72" t="s">
        <v>23</v>
      </c>
      <c r="H161" s="97" t="s">
        <v>139</v>
      </c>
      <c r="I161" s="72" t="s">
        <v>39</v>
      </c>
      <c r="J161" s="74" t="s">
        <v>30</v>
      </c>
      <c r="K161" s="72" t="s">
        <v>11</v>
      </c>
      <c r="L161" s="69" t="s">
        <v>36</v>
      </c>
      <c r="M161" s="74" t="s">
        <v>114</v>
      </c>
      <c r="N161" s="74" t="s">
        <v>115</v>
      </c>
      <c r="O161" s="74" t="s">
        <v>116</v>
      </c>
      <c r="P161" s="74" t="s">
        <v>117</v>
      </c>
      <c r="Q161" s="74" t="s">
        <v>122</v>
      </c>
      <c r="R161" s="98"/>
      <c r="S161" s="99"/>
      <c r="T161" s="46"/>
      <c r="U161" s="10"/>
    </row>
    <row r="162" spans="1:21" ht="21" x14ac:dyDescent="0.45">
      <c r="A162" s="82"/>
      <c r="B162" s="82"/>
      <c r="C162" s="82"/>
      <c r="D162" s="83"/>
      <c r="E162" s="70" t="s">
        <v>41</v>
      </c>
      <c r="F162" s="70" t="s">
        <v>137</v>
      </c>
      <c r="G162" s="70" t="s">
        <v>27</v>
      </c>
      <c r="H162" s="70" t="s">
        <v>136</v>
      </c>
      <c r="I162" s="70" t="s">
        <v>28</v>
      </c>
      <c r="J162" s="71" t="s">
        <v>31</v>
      </c>
      <c r="K162" s="70" t="s">
        <v>2</v>
      </c>
      <c r="L162" s="71" t="s">
        <v>132</v>
      </c>
      <c r="M162" s="71" t="s">
        <v>129</v>
      </c>
      <c r="N162" s="71" t="s">
        <v>130</v>
      </c>
      <c r="O162" s="71" t="s">
        <v>131</v>
      </c>
      <c r="P162" s="71" t="s">
        <v>31</v>
      </c>
      <c r="Q162" s="70" t="s">
        <v>2</v>
      </c>
      <c r="R162" s="84"/>
      <c r="S162" s="85"/>
      <c r="T162" s="10"/>
      <c r="U162" s="10"/>
    </row>
    <row r="163" spans="1:21" ht="21.95" customHeight="1" x14ac:dyDescent="0.3">
      <c r="A163" s="215"/>
      <c r="B163" s="190" t="s">
        <v>308</v>
      </c>
      <c r="C163" s="191"/>
      <c r="D163" s="192"/>
      <c r="E163" s="193">
        <v>0</v>
      </c>
      <c r="F163" s="193">
        <v>0</v>
      </c>
      <c r="G163" s="193">
        <v>0</v>
      </c>
      <c r="H163" s="193">
        <v>0</v>
      </c>
      <c r="I163" s="193">
        <v>0</v>
      </c>
      <c r="J163" s="193">
        <v>0</v>
      </c>
      <c r="K163" s="240">
        <v>0</v>
      </c>
      <c r="L163" s="193">
        <v>0</v>
      </c>
      <c r="M163" s="193">
        <v>0</v>
      </c>
      <c r="N163" s="193">
        <v>0</v>
      </c>
      <c r="O163" s="193">
        <v>0</v>
      </c>
      <c r="P163" s="193">
        <v>0</v>
      </c>
      <c r="Q163" s="193">
        <v>0</v>
      </c>
      <c r="R163" s="194"/>
      <c r="S163" s="195"/>
    </row>
    <row r="164" spans="1:21" ht="21.95" customHeight="1" x14ac:dyDescent="0.3">
      <c r="A164" s="218"/>
      <c r="B164" s="196" t="s">
        <v>309</v>
      </c>
      <c r="C164" s="184"/>
      <c r="D164" s="197"/>
      <c r="E164" s="202">
        <v>0</v>
      </c>
      <c r="F164" s="202">
        <v>0</v>
      </c>
      <c r="G164" s="202">
        <v>0</v>
      </c>
      <c r="H164" s="202">
        <v>0</v>
      </c>
      <c r="I164" s="202">
        <v>0</v>
      </c>
      <c r="J164" s="202">
        <v>0</v>
      </c>
      <c r="K164" s="206">
        <v>0</v>
      </c>
      <c r="L164" s="202">
        <v>0</v>
      </c>
      <c r="M164" s="202">
        <v>0</v>
      </c>
      <c r="N164" s="202">
        <v>0</v>
      </c>
      <c r="O164" s="202">
        <v>0</v>
      </c>
      <c r="P164" s="202">
        <v>0</v>
      </c>
      <c r="Q164" s="202">
        <v>0</v>
      </c>
      <c r="R164" s="201"/>
      <c r="S164" s="184"/>
    </row>
    <row r="165" spans="1:21" ht="21.95" customHeight="1" x14ac:dyDescent="0.3">
      <c r="A165" s="218"/>
      <c r="B165" s="196" t="s">
        <v>310</v>
      </c>
      <c r="C165" s="184"/>
      <c r="D165" s="197"/>
      <c r="E165" s="202">
        <v>0</v>
      </c>
      <c r="F165" s="202">
        <v>0</v>
      </c>
      <c r="G165" s="202">
        <v>0</v>
      </c>
      <c r="H165" s="202">
        <v>0</v>
      </c>
      <c r="I165" s="202">
        <v>0</v>
      </c>
      <c r="J165" s="202">
        <v>0</v>
      </c>
      <c r="K165" s="206">
        <v>0</v>
      </c>
      <c r="L165" s="202">
        <v>0</v>
      </c>
      <c r="M165" s="202">
        <v>0</v>
      </c>
      <c r="N165" s="202">
        <v>0</v>
      </c>
      <c r="O165" s="202">
        <v>0</v>
      </c>
      <c r="P165" s="202">
        <v>0</v>
      </c>
      <c r="Q165" s="202">
        <v>0</v>
      </c>
      <c r="R165" s="201"/>
      <c r="S165" s="184"/>
    </row>
    <row r="166" spans="1:21" ht="21.95" customHeight="1" x14ac:dyDescent="0.3">
      <c r="A166" s="218" t="s">
        <v>181</v>
      </c>
      <c r="B166" s="196"/>
      <c r="C166" s="184"/>
      <c r="D166" s="197"/>
      <c r="E166" s="245">
        <v>0</v>
      </c>
      <c r="F166" s="245">
        <v>0</v>
      </c>
      <c r="G166" s="245">
        <v>0</v>
      </c>
      <c r="H166" s="245">
        <v>0</v>
      </c>
      <c r="I166" s="245">
        <v>0</v>
      </c>
      <c r="J166" s="245">
        <v>0</v>
      </c>
      <c r="K166" s="276">
        <v>0</v>
      </c>
      <c r="L166" s="245">
        <v>0</v>
      </c>
      <c r="M166" s="245">
        <v>0</v>
      </c>
      <c r="N166" s="245">
        <v>0</v>
      </c>
      <c r="O166" s="245">
        <v>0</v>
      </c>
      <c r="P166" s="245">
        <v>0</v>
      </c>
      <c r="Q166" s="245">
        <v>0</v>
      </c>
      <c r="R166" s="284" t="s">
        <v>440</v>
      </c>
      <c r="S166" s="184"/>
    </row>
    <row r="167" spans="1:21" ht="21.95" customHeight="1" x14ac:dyDescent="0.3">
      <c r="A167" s="218"/>
      <c r="B167" s="196" t="s">
        <v>311</v>
      </c>
      <c r="C167" s="184"/>
      <c r="D167" s="197"/>
      <c r="E167" s="202">
        <v>0</v>
      </c>
      <c r="F167" s="202">
        <v>0</v>
      </c>
      <c r="G167" s="202">
        <v>0</v>
      </c>
      <c r="H167" s="202">
        <v>0</v>
      </c>
      <c r="I167" s="202">
        <v>0</v>
      </c>
      <c r="J167" s="202">
        <v>0</v>
      </c>
      <c r="K167" s="206">
        <v>0</v>
      </c>
      <c r="L167" s="202">
        <v>0</v>
      </c>
      <c r="M167" s="202">
        <v>0</v>
      </c>
      <c r="N167" s="202">
        <v>0</v>
      </c>
      <c r="O167" s="202">
        <v>0</v>
      </c>
      <c r="P167" s="202">
        <v>0</v>
      </c>
      <c r="Q167" s="202">
        <v>0</v>
      </c>
      <c r="R167" s="201"/>
      <c r="S167" s="184"/>
    </row>
    <row r="168" spans="1:21" ht="21.95" customHeight="1" x14ac:dyDescent="0.3">
      <c r="A168" s="218"/>
      <c r="B168" s="196" t="s">
        <v>312</v>
      </c>
      <c r="C168" s="184"/>
      <c r="D168" s="197"/>
      <c r="E168" s="202">
        <v>0</v>
      </c>
      <c r="F168" s="202">
        <v>0</v>
      </c>
      <c r="G168" s="202">
        <v>0</v>
      </c>
      <c r="H168" s="202">
        <v>0</v>
      </c>
      <c r="I168" s="202">
        <v>0</v>
      </c>
      <c r="J168" s="202">
        <v>0</v>
      </c>
      <c r="K168" s="206">
        <v>0</v>
      </c>
      <c r="L168" s="202">
        <v>0</v>
      </c>
      <c r="M168" s="202">
        <v>0</v>
      </c>
      <c r="N168" s="202">
        <v>0</v>
      </c>
      <c r="O168" s="202">
        <v>0</v>
      </c>
      <c r="P168" s="202">
        <v>0</v>
      </c>
      <c r="Q168" s="202">
        <v>0</v>
      </c>
      <c r="R168" s="201"/>
      <c r="S168" s="201"/>
    </row>
    <row r="169" spans="1:21" ht="21.95" customHeight="1" x14ac:dyDescent="0.3">
      <c r="A169" s="218"/>
      <c r="B169" s="196" t="s">
        <v>313</v>
      </c>
      <c r="C169" s="184"/>
      <c r="D169" s="197"/>
      <c r="E169" s="202">
        <v>0</v>
      </c>
      <c r="F169" s="202">
        <v>0</v>
      </c>
      <c r="G169" s="202">
        <v>0</v>
      </c>
      <c r="H169" s="202">
        <v>0</v>
      </c>
      <c r="I169" s="202">
        <v>0</v>
      </c>
      <c r="J169" s="202">
        <v>0</v>
      </c>
      <c r="K169" s="206">
        <v>0</v>
      </c>
      <c r="L169" s="202">
        <v>0</v>
      </c>
      <c r="M169" s="202">
        <v>0</v>
      </c>
      <c r="N169" s="202">
        <v>0</v>
      </c>
      <c r="O169" s="202">
        <v>0</v>
      </c>
      <c r="P169" s="202">
        <v>0</v>
      </c>
      <c r="Q169" s="202">
        <v>0</v>
      </c>
      <c r="R169" s="201"/>
      <c r="S169" s="201"/>
    </row>
    <row r="170" spans="1:21" ht="21.95" customHeight="1" x14ac:dyDescent="0.3">
      <c r="A170" s="218"/>
      <c r="B170" s="196" t="s">
        <v>314</v>
      </c>
      <c r="C170" s="184"/>
      <c r="D170" s="197"/>
      <c r="E170" s="202">
        <v>0</v>
      </c>
      <c r="F170" s="202">
        <v>0</v>
      </c>
      <c r="G170" s="202">
        <v>0</v>
      </c>
      <c r="H170" s="202">
        <v>0</v>
      </c>
      <c r="I170" s="202">
        <v>0</v>
      </c>
      <c r="J170" s="202">
        <v>0</v>
      </c>
      <c r="K170" s="206">
        <v>0</v>
      </c>
      <c r="L170" s="202">
        <v>0</v>
      </c>
      <c r="M170" s="202">
        <v>0</v>
      </c>
      <c r="N170" s="202">
        <v>0</v>
      </c>
      <c r="O170" s="202">
        <v>0</v>
      </c>
      <c r="P170" s="202">
        <v>0</v>
      </c>
      <c r="Q170" s="202">
        <v>0</v>
      </c>
      <c r="R170" s="201"/>
      <c r="S170" s="201"/>
    </row>
    <row r="171" spans="1:21" ht="21.95" customHeight="1" x14ac:dyDescent="0.3">
      <c r="A171" s="218" t="s">
        <v>188</v>
      </c>
      <c r="B171" s="196"/>
      <c r="C171" s="277"/>
      <c r="D171" s="278"/>
      <c r="E171" s="204">
        <v>171744937.25999999</v>
      </c>
      <c r="F171" s="204">
        <v>1463780.28</v>
      </c>
      <c r="G171" s="204">
        <v>1874493.95</v>
      </c>
      <c r="H171" s="204">
        <v>692357.82</v>
      </c>
      <c r="I171" s="204">
        <v>1898071.13</v>
      </c>
      <c r="J171" s="204">
        <v>218599167.25999999</v>
      </c>
      <c r="K171" s="205">
        <v>259553835.34</v>
      </c>
      <c r="L171" s="204">
        <v>91994464.099999994</v>
      </c>
      <c r="M171" s="204">
        <v>115324307.39</v>
      </c>
      <c r="N171" s="204">
        <v>46305889.619999997</v>
      </c>
      <c r="O171" s="204">
        <v>50100554.149999999</v>
      </c>
      <c r="P171" s="204">
        <v>43007389.450000003</v>
      </c>
      <c r="Q171" s="204">
        <v>828684.16</v>
      </c>
      <c r="R171" s="282" t="s">
        <v>447</v>
      </c>
      <c r="S171" s="201"/>
    </row>
    <row r="172" spans="1:21" ht="21.95" customHeight="1" x14ac:dyDescent="0.3">
      <c r="A172" s="218"/>
      <c r="B172" s="196" t="s">
        <v>315</v>
      </c>
      <c r="C172" s="184"/>
      <c r="D172" s="197"/>
      <c r="E172" s="202">
        <v>0</v>
      </c>
      <c r="F172" s="202">
        <v>0</v>
      </c>
      <c r="G172" s="202">
        <v>0</v>
      </c>
      <c r="H172" s="202">
        <v>0</v>
      </c>
      <c r="I172" s="202">
        <v>0</v>
      </c>
      <c r="J172" s="202">
        <v>0</v>
      </c>
      <c r="K172" s="206">
        <v>0</v>
      </c>
      <c r="L172" s="202">
        <v>0</v>
      </c>
      <c r="M172" s="202">
        <v>0</v>
      </c>
      <c r="N172" s="202">
        <v>0</v>
      </c>
      <c r="O172" s="202">
        <v>0</v>
      </c>
      <c r="P172" s="202">
        <v>0</v>
      </c>
      <c r="Q172" s="202">
        <v>0</v>
      </c>
      <c r="R172" s="201"/>
      <c r="S172" s="201"/>
    </row>
    <row r="173" spans="1:21" ht="21.95" customHeight="1" x14ac:dyDescent="0.3">
      <c r="A173" s="218"/>
      <c r="B173" s="196" t="s">
        <v>316</v>
      </c>
      <c r="C173" s="184"/>
      <c r="D173" s="197"/>
      <c r="E173" s="198">
        <v>17438491.82</v>
      </c>
      <c r="F173" s="187">
        <v>406447.33</v>
      </c>
      <c r="G173" s="187">
        <v>165991.91</v>
      </c>
      <c r="H173" s="202">
        <v>0</v>
      </c>
      <c r="I173" s="187">
        <v>81600</v>
      </c>
      <c r="J173" s="187">
        <v>26675183.780000001</v>
      </c>
      <c r="K173" s="188">
        <v>23926935.449999999</v>
      </c>
      <c r="L173" s="207">
        <v>9287559</v>
      </c>
      <c r="M173" s="208">
        <v>10832534</v>
      </c>
      <c r="N173" s="208">
        <v>5063900.6399999997</v>
      </c>
      <c r="O173" s="208">
        <v>7899029</v>
      </c>
      <c r="P173" s="208">
        <v>10899028.779999999</v>
      </c>
      <c r="Q173" s="202">
        <v>0</v>
      </c>
      <c r="R173" s="201"/>
      <c r="S173" s="201"/>
    </row>
    <row r="174" spans="1:21" ht="21.95" customHeight="1" x14ac:dyDescent="0.3">
      <c r="A174" s="218"/>
      <c r="B174" s="196" t="s">
        <v>317</v>
      </c>
      <c r="C174" s="184"/>
      <c r="D174" s="197"/>
      <c r="E174" s="202">
        <v>0</v>
      </c>
      <c r="F174" s="202">
        <v>0</v>
      </c>
      <c r="G174" s="202">
        <v>0</v>
      </c>
      <c r="H174" s="202">
        <v>0</v>
      </c>
      <c r="I174" s="202">
        <v>0</v>
      </c>
      <c r="J174" s="202">
        <v>0</v>
      </c>
      <c r="K174" s="206">
        <v>0</v>
      </c>
      <c r="L174" s="202">
        <v>0</v>
      </c>
      <c r="M174" s="202">
        <v>0</v>
      </c>
      <c r="N174" s="202">
        <v>0</v>
      </c>
      <c r="O174" s="202">
        <v>0</v>
      </c>
      <c r="P174" s="202">
        <v>0</v>
      </c>
      <c r="Q174" s="202">
        <v>0</v>
      </c>
      <c r="R174" s="201"/>
      <c r="S174" s="201"/>
    </row>
    <row r="175" spans="1:21" ht="21.95" customHeight="1" x14ac:dyDescent="0.3">
      <c r="A175" s="218"/>
      <c r="B175" s="196" t="s">
        <v>318</v>
      </c>
      <c r="C175" s="184"/>
      <c r="D175" s="197"/>
      <c r="E175" s="198">
        <v>18615813.16</v>
      </c>
      <c r="F175" s="187">
        <v>72262.25</v>
      </c>
      <c r="G175" s="187">
        <v>204398.68</v>
      </c>
      <c r="H175" s="202">
        <v>0</v>
      </c>
      <c r="I175" s="187">
        <v>218924</v>
      </c>
      <c r="J175" s="187">
        <v>27538253</v>
      </c>
      <c r="K175" s="188">
        <v>46783154.140000001</v>
      </c>
      <c r="L175" s="207">
        <v>15043112</v>
      </c>
      <c r="M175" s="208">
        <v>14348294</v>
      </c>
      <c r="N175" s="208">
        <v>4767067.0199999996</v>
      </c>
      <c r="O175" s="208">
        <v>3468715</v>
      </c>
      <c r="P175" s="208">
        <v>4865978.8899999997</v>
      </c>
      <c r="Q175" s="208">
        <v>30000</v>
      </c>
      <c r="R175" s="201"/>
      <c r="S175" s="201"/>
    </row>
    <row r="176" spans="1:21" ht="21.95" customHeight="1" x14ac:dyDescent="0.3">
      <c r="A176" s="218"/>
      <c r="B176" s="196" t="s">
        <v>319</v>
      </c>
      <c r="C176" s="184"/>
      <c r="D176" s="197"/>
      <c r="E176" s="198">
        <v>18342445.870000001</v>
      </c>
      <c r="F176" s="187">
        <v>62150</v>
      </c>
      <c r="G176" s="187">
        <v>101467.22</v>
      </c>
      <c r="H176" s="202">
        <v>0</v>
      </c>
      <c r="I176" s="187">
        <v>147170.03</v>
      </c>
      <c r="J176" s="187">
        <v>24803515</v>
      </c>
      <c r="K176" s="188">
        <v>16643802.039999999</v>
      </c>
      <c r="L176" s="207">
        <v>11580310</v>
      </c>
      <c r="M176" s="208">
        <v>14287696.039999999</v>
      </c>
      <c r="N176" s="208">
        <v>6510111.4500000002</v>
      </c>
      <c r="O176" s="208">
        <v>4735850</v>
      </c>
      <c r="P176" s="208">
        <v>2597532.5099999998</v>
      </c>
      <c r="Q176" s="208">
        <v>30000</v>
      </c>
      <c r="R176" s="201"/>
      <c r="S176" s="201"/>
    </row>
    <row r="177" spans="1:21" ht="21.95" customHeight="1" x14ac:dyDescent="0.3">
      <c r="A177" s="218"/>
      <c r="B177" s="196" t="s">
        <v>320</v>
      </c>
      <c r="C177" s="184"/>
      <c r="D177" s="197"/>
      <c r="E177" s="198">
        <v>14554572.32</v>
      </c>
      <c r="F177" s="187">
        <v>29876.65</v>
      </c>
      <c r="G177" s="187">
        <v>139568.85</v>
      </c>
      <c r="H177" s="187">
        <v>376606</v>
      </c>
      <c r="I177" s="187">
        <v>157290</v>
      </c>
      <c r="J177" s="187">
        <v>20653000</v>
      </c>
      <c r="K177" s="188">
        <v>15431516.41</v>
      </c>
      <c r="L177" s="207">
        <v>9931127</v>
      </c>
      <c r="M177" s="208">
        <v>12329923</v>
      </c>
      <c r="N177" s="208">
        <v>4370429.0999999996</v>
      </c>
      <c r="O177" s="208">
        <v>3878389.86</v>
      </c>
      <c r="P177" s="208">
        <v>4515227.01</v>
      </c>
      <c r="Q177" s="208">
        <v>20000</v>
      </c>
      <c r="R177" s="201"/>
      <c r="S177" s="201"/>
    </row>
    <row r="178" spans="1:21" ht="21.95" customHeight="1" x14ac:dyDescent="0.3">
      <c r="A178" s="218"/>
      <c r="B178" s="196" t="s">
        <v>321</v>
      </c>
      <c r="C178" s="184"/>
      <c r="D178" s="197"/>
      <c r="E178" s="198">
        <v>14954955.300000001</v>
      </c>
      <c r="F178" s="187">
        <v>42100</v>
      </c>
      <c r="G178" s="187">
        <v>296781.55</v>
      </c>
      <c r="H178" s="187">
        <v>111870</v>
      </c>
      <c r="I178" s="187">
        <v>295667</v>
      </c>
      <c r="J178" s="187">
        <v>20517472.129999999</v>
      </c>
      <c r="K178" s="188">
        <v>23352692.780000001</v>
      </c>
      <c r="L178" s="207">
        <v>9829215</v>
      </c>
      <c r="M178" s="208">
        <v>12519427</v>
      </c>
      <c r="N178" s="208">
        <v>4413714.67</v>
      </c>
      <c r="O178" s="208">
        <v>997500</v>
      </c>
      <c r="P178" s="208">
        <v>1401115.71</v>
      </c>
      <c r="Q178" s="202">
        <v>0</v>
      </c>
      <c r="R178" s="201"/>
      <c r="S178" s="201"/>
    </row>
    <row r="179" spans="1:21" ht="6" customHeight="1" x14ac:dyDescent="0.3">
      <c r="A179" s="201"/>
      <c r="B179" s="201"/>
      <c r="C179" s="201"/>
      <c r="D179" s="213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  <c r="O179" s="279"/>
      <c r="P179" s="279"/>
      <c r="Q179" s="279"/>
      <c r="R179" s="201"/>
      <c r="S179" s="201"/>
    </row>
    <row r="180" spans="1:21" x14ac:dyDescent="0.3">
      <c r="A180" s="1"/>
      <c r="B180" s="2" t="s">
        <v>3</v>
      </c>
      <c r="C180" s="3">
        <v>19.3</v>
      </c>
      <c r="D180" s="2" t="s">
        <v>414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3">
      <c r="A181" s="4"/>
      <c r="B181" s="1" t="s">
        <v>55</v>
      </c>
      <c r="C181" s="3">
        <v>19.3</v>
      </c>
      <c r="D181" s="5" t="s">
        <v>61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3">
      <c r="A182" s="4"/>
      <c r="B182" s="1"/>
      <c r="C182" s="3"/>
      <c r="D182" s="5" t="s">
        <v>231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3">
      <c r="A183" s="4"/>
      <c r="B183" s="1"/>
      <c r="C183" s="3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7" t="s">
        <v>57</v>
      </c>
      <c r="T183" s="4"/>
      <c r="U183" s="4"/>
    </row>
    <row r="184" spans="1:21" ht="4.5" customHeight="1" x14ac:dyDescent="0.3"/>
    <row r="185" spans="1:21" ht="21" x14ac:dyDescent="0.45">
      <c r="A185" s="75"/>
      <c r="B185" s="76"/>
      <c r="C185" s="76"/>
      <c r="D185" s="77"/>
      <c r="E185" s="364" t="s">
        <v>33</v>
      </c>
      <c r="F185" s="365"/>
      <c r="G185" s="365"/>
      <c r="H185" s="365"/>
      <c r="I185" s="365"/>
      <c r="J185" s="365"/>
      <c r="K185" s="366"/>
      <c r="L185" s="367" t="s">
        <v>34</v>
      </c>
      <c r="M185" s="368"/>
      <c r="N185" s="368"/>
      <c r="O185" s="368"/>
      <c r="P185" s="368"/>
      <c r="Q185" s="368"/>
      <c r="R185" s="78" t="s">
        <v>43</v>
      </c>
      <c r="S185" s="79"/>
      <c r="T185" s="10"/>
      <c r="U185" s="10"/>
    </row>
    <row r="186" spans="1:21" x14ac:dyDescent="0.3">
      <c r="A186" s="10"/>
      <c r="B186" s="10"/>
      <c r="C186" s="10"/>
      <c r="D186" s="10"/>
      <c r="E186" s="382" t="s">
        <v>25</v>
      </c>
      <c r="F186" s="383"/>
      <c r="G186" s="383"/>
      <c r="H186" s="383"/>
      <c r="I186" s="383"/>
      <c r="J186" s="383"/>
      <c r="K186" s="384"/>
      <c r="L186" s="385" t="s">
        <v>35</v>
      </c>
      <c r="M186" s="386"/>
      <c r="N186" s="386"/>
      <c r="O186" s="386"/>
      <c r="P186" s="386"/>
      <c r="Q186" s="387"/>
      <c r="R186" s="380" t="s">
        <v>127</v>
      </c>
      <c r="S186" s="388"/>
      <c r="T186" s="10"/>
      <c r="U186" s="10"/>
    </row>
    <row r="187" spans="1:21" x14ac:dyDescent="0.3">
      <c r="A187" s="378" t="s">
        <v>125</v>
      </c>
      <c r="B187" s="378"/>
      <c r="C187" s="378"/>
      <c r="D187" s="379"/>
      <c r="E187" s="72"/>
      <c r="F187" s="72" t="s">
        <v>38</v>
      </c>
      <c r="G187" s="72"/>
      <c r="H187" s="72"/>
      <c r="I187" s="72"/>
      <c r="J187" s="45"/>
      <c r="K187" s="73"/>
      <c r="L187" s="74"/>
      <c r="M187" s="74"/>
      <c r="N187" s="74"/>
      <c r="O187" s="74"/>
      <c r="P187" s="74"/>
      <c r="Q187" s="74"/>
      <c r="R187" s="380" t="s">
        <v>126</v>
      </c>
      <c r="S187" s="381"/>
      <c r="T187" s="46"/>
      <c r="U187" s="10"/>
    </row>
    <row r="188" spans="1:21" x14ac:dyDescent="0.3">
      <c r="A188" s="378" t="s">
        <v>123</v>
      </c>
      <c r="B188" s="378"/>
      <c r="C188" s="378"/>
      <c r="D188" s="379"/>
      <c r="E188" s="72" t="s">
        <v>22</v>
      </c>
      <c r="F188" s="72" t="s">
        <v>119</v>
      </c>
      <c r="G188" s="72"/>
      <c r="H188" s="72" t="s">
        <v>24</v>
      </c>
      <c r="I188" s="72"/>
      <c r="J188" s="74"/>
      <c r="K188" s="72"/>
      <c r="L188" s="74"/>
      <c r="M188" s="74"/>
      <c r="N188" s="74"/>
      <c r="O188" s="74"/>
      <c r="P188" s="74"/>
      <c r="Q188" s="74"/>
      <c r="R188" s="380" t="s">
        <v>42</v>
      </c>
      <c r="S188" s="381"/>
      <c r="T188" s="46"/>
      <c r="U188" s="10"/>
    </row>
    <row r="189" spans="1:21" x14ac:dyDescent="0.3">
      <c r="A189" s="378" t="s">
        <v>124</v>
      </c>
      <c r="B189" s="378"/>
      <c r="C189" s="378"/>
      <c r="D189" s="379"/>
      <c r="E189" s="68" t="s">
        <v>37</v>
      </c>
      <c r="F189" s="72" t="s">
        <v>120</v>
      </c>
      <c r="G189" s="72"/>
      <c r="H189" s="67" t="s">
        <v>121</v>
      </c>
      <c r="I189" s="72"/>
      <c r="J189" s="74"/>
      <c r="K189" s="72"/>
      <c r="L189" s="74" t="s">
        <v>44</v>
      </c>
      <c r="M189" s="74"/>
      <c r="N189" s="74"/>
      <c r="O189" s="74"/>
      <c r="P189" s="74"/>
      <c r="Q189" s="74"/>
      <c r="R189" s="380" t="s">
        <v>18</v>
      </c>
      <c r="S189" s="381"/>
      <c r="T189" s="46"/>
      <c r="U189" s="10"/>
    </row>
    <row r="190" spans="1:21" x14ac:dyDescent="0.3">
      <c r="A190" s="100"/>
      <c r="B190" s="100"/>
      <c r="C190" s="100"/>
      <c r="D190" s="101"/>
      <c r="E190" s="68" t="s">
        <v>41</v>
      </c>
      <c r="F190" s="97" t="s">
        <v>138</v>
      </c>
      <c r="G190" s="72" t="s">
        <v>23</v>
      </c>
      <c r="H190" s="97" t="s">
        <v>139</v>
      </c>
      <c r="I190" s="72" t="s">
        <v>39</v>
      </c>
      <c r="J190" s="74" t="s">
        <v>30</v>
      </c>
      <c r="K190" s="72" t="s">
        <v>11</v>
      </c>
      <c r="L190" s="69" t="s">
        <v>36</v>
      </c>
      <c r="M190" s="74" t="s">
        <v>114</v>
      </c>
      <c r="N190" s="74" t="s">
        <v>115</v>
      </c>
      <c r="O190" s="74" t="s">
        <v>116</v>
      </c>
      <c r="P190" s="74" t="s">
        <v>117</v>
      </c>
      <c r="Q190" s="74" t="s">
        <v>122</v>
      </c>
      <c r="R190" s="98"/>
      <c r="S190" s="99"/>
      <c r="T190" s="46"/>
      <c r="U190" s="10"/>
    </row>
    <row r="191" spans="1:21" ht="21" x14ac:dyDescent="0.45">
      <c r="A191" s="82"/>
      <c r="B191" s="82"/>
      <c r="C191" s="82"/>
      <c r="D191" s="83"/>
      <c r="E191" s="70" t="s">
        <v>41</v>
      </c>
      <c r="F191" s="70" t="s">
        <v>137</v>
      </c>
      <c r="G191" s="70" t="s">
        <v>27</v>
      </c>
      <c r="H191" s="70" t="s">
        <v>136</v>
      </c>
      <c r="I191" s="70" t="s">
        <v>28</v>
      </c>
      <c r="J191" s="71" t="s">
        <v>31</v>
      </c>
      <c r="K191" s="70" t="s">
        <v>2</v>
      </c>
      <c r="L191" s="71" t="s">
        <v>132</v>
      </c>
      <c r="M191" s="71" t="s">
        <v>129</v>
      </c>
      <c r="N191" s="71" t="s">
        <v>130</v>
      </c>
      <c r="O191" s="71" t="s">
        <v>131</v>
      </c>
      <c r="P191" s="71" t="s">
        <v>31</v>
      </c>
      <c r="Q191" s="70" t="s">
        <v>2</v>
      </c>
      <c r="R191" s="84"/>
      <c r="S191" s="85"/>
      <c r="T191" s="10"/>
      <c r="U191" s="10"/>
    </row>
    <row r="192" spans="1:21" ht="23.1" customHeight="1" x14ac:dyDescent="0.3">
      <c r="A192" s="215"/>
      <c r="B192" s="190" t="s">
        <v>322</v>
      </c>
      <c r="C192" s="191"/>
      <c r="D192" s="192"/>
      <c r="E192" s="216">
        <v>16063384.77</v>
      </c>
      <c r="F192" s="217">
        <v>281862.59999999998</v>
      </c>
      <c r="G192" s="217">
        <v>241610.68</v>
      </c>
      <c r="H192" s="193">
        <v>0</v>
      </c>
      <c r="I192" s="217">
        <v>194277</v>
      </c>
      <c r="J192" s="217">
        <v>16627380</v>
      </c>
      <c r="K192" s="220">
        <v>24284667.870000001</v>
      </c>
      <c r="L192" s="221">
        <v>8609477</v>
      </c>
      <c r="M192" s="222">
        <v>11707943</v>
      </c>
      <c r="N192" s="222">
        <v>4762791.04</v>
      </c>
      <c r="O192" s="222">
        <v>5581785.29</v>
      </c>
      <c r="P192" s="222">
        <v>1835483.95</v>
      </c>
      <c r="Q192" s="193">
        <v>0</v>
      </c>
      <c r="R192" s="194"/>
      <c r="S192" s="195"/>
    </row>
    <row r="193" spans="1:19" ht="23.1" customHeight="1" x14ac:dyDescent="0.3">
      <c r="A193" s="218"/>
      <c r="B193" s="196" t="s">
        <v>323</v>
      </c>
      <c r="C193" s="184"/>
      <c r="D193" s="197"/>
      <c r="E193" s="198">
        <v>15045860.74</v>
      </c>
      <c r="F193" s="187">
        <v>106584.15</v>
      </c>
      <c r="G193" s="187">
        <v>209671.29</v>
      </c>
      <c r="H193" s="202">
        <v>0</v>
      </c>
      <c r="I193" s="187">
        <v>153135</v>
      </c>
      <c r="J193" s="187">
        <v>20051501</v>
      </c>
      <c r="K193" s="188">
        <v>38654266.439999998</v>
      </c>
      <c r="L193" s="202">
        <v>0</v>
      </c>
      <c r="M193" s="202">
        <v>0</v>
      </c>
      <c r="N193" s="202">
        <v>0</v>
      </c>
      <c r="O193" s="202">
        <v>0</v>
      </c>
      <c r="P193" s="202">
        <v>0</v>
      </c>
      <c r="Q193" s="202">
        <v>0</v>
      </c>
      <c r="R193" s="201"/>
      <c r="S193" s="184"/>
    </row>
    <row r="194" spans="1:19" ht="23.1" customHeight="1" x14ac:dyDescent="0.3">
      <c r="A194" s="218"/>
      <c r="B194" s="196" t="s">
        <v>324</v>
      </c>
      <c r="C194" s="184"/>
      <c r="D194" s="197"/>
      <c r="E194" s="198">
        <v>14155292.050000001</v>
      </c>
      <c r="F194" s="187">
        <v>103282</v>
      </c>
      <c r="G194" s="187">
        <v>142032.39000000001</v>
      </c>
      <c r="H194" s="187">
        <v>138380</v>
      </c>
      <c r="I194" s="187">
        <v>61725</v>
      </c>
      <c r="J194" s="187">
        <v>10956346</v>
      </c>
      <c r="K194" s="188">
        <v>23087914.469999999</v>
      </c>
      <c r="L194" s="207">
        <v>5710932</v>
      </c>
      <c r="M194" s="272">
        <v>9428967</v>
      </c>
      <c r="N194" s="272">
        <v>3871256.91</v>
      </c>
      <c r="O194" s="272">
        <v>5967680</v>
      </c>
      <c r="P194" s="272">
        <v>1496798.89</v>
      </c>
      <c r="Q194" s="272">
        <v>15000</v>
      </c>
      <c r="R194" s="201"/>
      <c r="S194" s="184"/>
    </row>
    <row r="195" spans="1:19" ht="23.1" customHeight="1" x14ac:dyDescent="0.3">
      <c r="A195" s="218"/>
      <c r="B195" s="196" t="s">
        <v>325</v>
      </c>
      <c r="C195" s="184"/>
      <c r="D195" s="197"/>
      <c r="E195" s="198">
        <v>13643752.359999999</v>
      </c>
      <c r="F195" s="187">
        <v>5806.3</v>
      </c>
      <c r="G195" s="187">
        <v>152915.18</v>
      </c>
      <c r="H195" s="187">
        <v>43300</v>
      </c>
      <c r="I195" s="187">
        <v>277760</v>
      </c>
      <c r="J195" s="187">
        <v>19931651.25</v>
      </c>
      <c r="K195" s="188">
        <v>19697785.539999999</v>
      </c>
      <c r="L195" s="207">
        <v>6070645.0999999996</v>
      </c>
      <c r="M195" s="272">
        <v>8000612.3499999996</v>
      </c>
      <c r="N195" s="272">
        <v>3793496.05</v>
      </c>
      <c r="O195" s="272">
        <v>10639500</v>
      </c>
      <c r="P195" s="272">
        <v>9269521.1500000004</v>
      </c>
      <c r="Q195" s="202">
        <v>0</v>
      </c>
      <c r="R195" s="201"/>
      <c r="S195" s="184"/>
    </row>
    <row r="196" spans="1:19" ht="23.1" customHeight="1" x14ac:dyDescent="0.3">
      <c r="A196" s="218"/>
      <c r="B196" s="196" t="s">
        <v>326</v>
      </c>
      <c r="C196" s="184"/>
      <c r="D196" s="197"/>
      <c r="E196" s="198">
        <v>14318558.640000001</v>
      </c>
      <c r="F196" s="187">
        <v>113216.3</v>
      </c>
      <c r="G196" s="187">
        <v>128066.35</v>
      </c>
      <c r="H196" s="187">
        <v>22201.82</v>
      </c>
      <c r="I196" s="187">
        <v>133320</v>
      </c>
      <c r="J196" s="187">
        <v>16157053.939999999</v>
      </c>
      <c r="K196" s="188">
        <v>15700006.77</v>
      </c>
      <c r="L196" s="207">
        <v>8860762</v>
      </c>
      <c r="M196" s="272">
        <v>10664252</v>
      </c>
      <c r="N196" s="272">
        <v>4471891.09</v>
      </c>
      <c r="O196" s="272">
        <v>3126760</v>
      </c>
      <c r="P196" s="272">
        <v>2361389.46</v>
      </c>
      <c r="Q196" s="272">
        <v>296522</v>
      </c>
      <c r="R196" s="201"/>
      <c r="S196" s="184"/>
    </row>
    <row r="197" spans="1:19" ht="23.1" customHeight="1" x14ac:dyDescent="0.3">
      <c r="A197" s="218"/>
      <c r="B197" s="196" t="s">
        <v>327</v>
      </c>
      <c r="C197" s="184"/>
      <c r="D197" s="197"/>
      <c r="E197" s="198">
        <v>14611810.23</v>
      </c>
      <c r="F197" s="187">
        <v>240192.7</v>
      </c>
      <c r="G197" s="187">
        <v>91989.85</v>
      </c>
      <c r="H197" s="202">
        <v>0</v>
      </c>
      <c r="I197" s="187">
        <v>177203.1</v>
      </c>
      <c r="J197" s="187">
        <v>14687811.16</v>
      </c>
      <c r="K197" s="188">
        <v>11991093.43</v>
      </c>
      <c r="L197" s="207">
        <v>7071325</v>
      </c>
      <c r="M197" s="272">
        <v>11204659</v>
      </c>
      <c r="N197" s="272">
        <v>4281231.6500000004</v>
      </c>
      <c r="O197" s="272">
        <v>3805345</v>
      </c>
      <c r="P197" s="272">
        <v>3765313.1</v>
      </c>
      <c r="Q197" s="272">
        <v>437162.16</v>
      </c>
      <c r="R197" s="201"/>
      <c r="S197" s="201"/>
    </row>
    <row r="198" spans="1:19" ht="23.1" customHeight="1" x14ac:dyDescent="0.3">
      <c r="A198" s="218"/>
      <c r="B198" s="196" t="s">
        <v>328</v>
      </c>
      <c r="C198" s="184"/>
      <c r="D198" s="197"/>
      <c r="E198" s="202">
        <v>0</v>
      </c>
      <c r="F198" s="202">
        <v>0</v>
      </c>
      <c r="G198" s="202">
        <v>0</v>
      </c>
      <c r="H198" s="202">
        <v>0</v>
      </c>
      <c r="I198" s="202">
        <v>0</v>
      </c>
      <c r="J198" s="202">
        <v>0</v>
      </c>
      <c r="K198" s="206">
        <v>0</v>
      </c>
      <c r="L198" s="202">
        <v>0</v>
      </c>
      <c r="M198" s="202">
        <v>0</v>
      </c>
      <c r="N198" s="202">
        <v>0</v>
      </c>
      <c r="O198" s="202">
        <v>0</v>
      </c>
      <c r="P198" s="202">
        <v>0</v>
      </c>
      <c r="Q198" s="202">
        <v>0</v>
      </c>
      <c r="R198" s="201"/>
      <c r="S198" s="201"/>
    </row>
    <row r="199" spans="1:19" ht="23.1" customHeight="1" x14ac:dyDescent="0.3">
      <c r="A199" s="218" t="s">
        <v>190</v>
      </c>
      <c r="B199" s="203"/>
      <c r="C199" s="184"/>
      <c r="D199" s="197"/>
      <c r="E199" s="204">
        <v>65834360.039999999</v>
      </c>
      <c r="F199" s="204">
        <v>345830.36</v>
      </c>
      <c r="G199" s="204">
        <v>867239.66</v>
      </c>
      <c r="H199" s="204">
        <v>1809363</v>
      </c>
      <c r="I199" s="204">
        <v>683422</v>
      </c>
      <c r="J199" s="204">
        <v>92370933.920000002</v>
      </c>
      <c r="K199" s="205">
        <v>78254147.469999999</v>
      </c>
      <c r="L199" s="204">
        <v>34493512</v>
      </c>
      <c r="M199" s="204">
        <v>49588650</v>
      </c>
      <c r="N199" s="204">
        <v>32866360.43</v>
      </c>
      <c r="O199" s="204">
        <v>17444293.32</v>
      </c>
      <c r="P199" s="204">
        <v>21222390.23</v>
      </c>
      <c r="Q199" s="204">
        <v>804240</v>
      </c>
      <c r="R199" s="284" t="s">
        <v>438</v>
      </c>
      <c r="S199" s="201"/>
    </row>
    <row r="200" spans="1:19" ht="23.1" customHeight="1" x14ac:dyDescent="0.3">
      <c r="A200" s="218"/>
      <c r="B200" s="196" t="s">
        <v>329</v>
      </c>
      <c r="C200" s="184"/>
      <c r="D200" s="197"/>
      <c r="E200" s="202">
        <v>0</v>
      </c>
      <c r="F200" s="202">
        <v>0</v>
      </c>
      <c r="G200" s="202">
        <v>0</v>
      </c>
      <c r="H200" s="202">
        <v>0</v>
      </c>
      <c r="I200" s="202">
        <v>0</v>
      </c>
      <c r="J200" s="202">
        <v>0</v>
      </c>
      <c r="K200" s="206">
        <v>0</v>
      </c>
      <c r="L200" s="202">
        <v>0</v>
      </c>
      <c r="M200" s="202">
        <v>0</v>
      </c>
      <c r="N200" s="202">
        <v>0</v>
      </c>
      <c r="O200" s="202">
        <v>0</v>
      </c>
      <c r="P200" s="202">
        <v>0</v>
      </c>
      <c r="Q200" s="202">
        <v>0</v>
      </c>
      <c r="R200" s="201"/>
      <c r="S200" s="201"/>
    </row>
    <row r="201" spans="1:19" ht="23.1" customHeight="1" x14ac:dyDescent="0.3">
      <c r="A201" s="218"/>
      <c r="B201" s="196" t="s">
        <v>330</v>
      </c>
      <c r="C201" s="184"/>
      <c r="D201" s="197"/>
      <c r="E201" s="198">
        <v>17888275.5</v>
      </c>
      <c r="F201" s="187">
        <v>41091.199999999997</v>
      </c>
      <c r="G201" s="187">
        <v>225006.89</v>
      </c>
      <c r="H201" s="202">
        <v>0</v>
      </c>
      <c r="I201" s="187">
        <v>231163</v>
      </c>
      <c r="J201" s="187">
        <v>30493092.890000001</v>
      </c>
      <c r="K201" s="188">
        <v>19831625.420000002</v>
      </c>
      <c r="L201" s="207">
        <v>10026971</v>
      </c>
      <c r="M201" s="272">
        <v>13409099</v>
      </c>
      <c r="N201" s="272">
        <v>8601603.8599999994</v>
      </c>
      <c r="O201" s="272">
        <v>5182963.03</v>
      </c>
      <c r="P201" s="272">
        <v>8818069.8900000006</v>
      </c>
      <c r="Q201" s="272">
        <v>804240</v>
      </c>
      <c r="R201" s="201"/>
      <c r="S201" s="201"/>
    </row>
    <row r="202" spans="1:19" ht="23.1" customHeight="1" x14ac:dyDescent="0.3">
      <c r="A202" s="218"/>
      <c r="B202" s="196" t="s">
        <v>331</v>
      </c>
      <c r="C202" s="184"/>
      <c r="D202" s="197"/>
      <c r="E202" s="198">
        <v>17891020.359999999</v>
      </c>
      <c r="F202" s="187">
        <v>131257</v>
      </c>
      <c r="G202" s="187">
        <v>460968.97</v>
      </c>
      <c r="H202" s="187">
        <v>462508</v>
      </c>
      <c r="I202" s="187">
        <v>321180</v>
      </c>
      <c r="J202" s="187">
        <v>25471065</v>
      </c>
      <c r="K202" s="188">
        <v>32935447.68</v>
      </c>
      <c r="L202" s="207">
        <v>9824374</v>
      </c>
      <c r="M202" s="272">
        <v>13787805</v>
      </c>
      <c r="N202" s="272">
        <v>9793297.2799999993</v>
      </c>
      <c r="O202" s="272">
        <v>5670367.29</v>
      </c>
      <c r="P202" s="272">
        <v>4312340</v>
      </c>
      <c r="Q202" s="202">
        <v>0</v>
      </c>
      <c r="R202" s="201"/>
      <c r="S202" s="201"/>
    </row>
    <row r="203" spans="1:19" ht="23.1" customHeight="1" x14ac:dyDescent="0.3">
      <c r="A203" s="218"/>
      <c r="B203" s="196" t="s">
        <v>332</v>
      </c>
      <c r="C203" s="184"/>
      <c r="D203" s="197"/>
      <c r="E203" s="198">
        <v>15086653.99</v>
      </c>
      <c r="F203" s="187">
        <v>106809.4</v>
      </c>
      <c r="G203" s="187">
        <v>62146.78</v>
      </c>
      <c r="H203" s="187">
        <v>776090</v>
      </c>
      <c r="I203" s="187">
        <v>7250</v>
      </c>
      <c r="J203" s="187">
        <v>15916131</v>
      </c>
      <c r="K203" s="188">
        <v>10048848.609999999</v>
      </c>
      <c r="L203" s="207">
        <v>7825092</v>
      </c>
      <c r="M203" s="272">
        <v>10914867</v>
      </c>
      <c r="N203" s="272">
        <v>6925303.6799999997</v>
      </c>
      <c r="O203" s="272">
        <v>2606850</v>
      </c>
      <c r="P203" s="272">
        <v>2938013.69</v>
      </c>
      <c r="Q203" s="202">
        <v>0</v>
      </c>
      <c r="R203" s="201"/>
      <c r="S203" s="201"/>
    </row>
    <row r="204" spans="1:19" ht="23.1" customHeight="1" x14ac:dyDescent="0.3">
      <c r="A204" s="218"/>
      <c r="B204" s="196" t="s">
        <v>333</v>
      </c>
      <c r="C204" s="184"/>
      <c r="D204" s="197"/>
      <c r="E204" s="198">
        <v>14968410.189999999</v>
      </c>
      <c r="F204" s="187">
        <v>66672.759999999995</v>
      </c>
      <c r="G204" s="187">
        <v>119117.02</v>
      </c>
      <c r="H204" s="187">
        <v>570765</v>
      </c>
      <c r="I204" s="187">
        <v>123829</v>
      </c>
      <c r="J204" s="187">
        <v>20490645.030000001</v>
      </c>
      <c r="K204" s="188">
        <v>15438225.76</v>
      </c>
      <c r="L204" s="207">
        <v>6817075</v>
      </c>
      <c r="M204" s="272">
        <v>11476879</v>
      </c>
      <c r="N204" s="272">
        <v>7546155.6100000003</v>
      </c>
      <c r="O204" s="272">
        <v>3984113</v>
      </c>
      <c r="P204" s="272">
        <v>5153966.6500000004</v>
      </c>
      <c r="Q204" s="202">
        <v>0</v>
      </c>
      <c r="R204" s="201"/>
      <c r="S204" s="201"/>
    </row>
    <row r="205" spans="1:19" ht="23.1" customHeight="1" x14ac:dyDescent="0.3">
      <c r="A205" s="218" t="s">
        <v>192</v>
      </c>
      <c r="B205" s="203"/>
      <c r="C205" s="184"/>
      <c r="D205" s="197"/>
      <c r="E205" s="274">
        <v>81090797.479999989</v>
      </c>
      <c r="F205" s="274">
        <v>369039.98</v>
      </c>
      <c r="G205" s="274">
        <v>831404.99000000011</v>
      </c>
      <c r="H205" s="274">
        <v>1070898</v>
      </c>
      <c r="I205" s="274">
        <v>1339492.67</v>
      </c>
      <c r="J205" s="274">
        <v>89051940.340000004</v>
      </c>
      <c r="K205" s="275">
        <v>77145878.289999992</v>
      </c>
      <c r="L205" s="204">
        <v>32926424.280000001</v>
      </c>
      <c r="M205" s="204">
        <v>42987107.380000003</v>
      </c>
      <c r="N205" s="204">
        <v>33674294.869999997</v>
      </c>
      <c r="O205" s="204">
        <v>24180442.600000001</v>
      </c>
      <c r="P205" s="204">
        <v>22804458.66</v>
      </c>
      <c r="Q205" s="204">
        <v>30000</v>
      </c>
      <c r="R205" s="286" t="s">
        <v>454</v>
      </c>
      <c r="S205" s="201"/>
    </row>
    <row r="206" spans="1:19" ht="23.1" customHeight="1" x14ac:dyDescent="0.3">
      <c r="A206" s="218"/>
      <c r="B206" s="196" t="s">
        <v>334</v>
      </c>
      <c r="C206" s="184"/>
      <c r="D206" s="197"/>
      <c r="E206" s="198">
        <v>22651603.48</v>
      </c>
      <c r="F206" s="187">
        <v>60944.98</v>
      </c>
      <c r="G206" s="187">
        <v>322679.28000000003</v>
      </c>
      <c r="H206" s="187">
        <v>331870</v>
      </c>
      <c r="I206" s="187">
        <v>703093</v>
      </c>
      <c r="J206" s="187">
        <v>32910205.34</v>
      </c>
      <c r="K206" s="188">
        <v>38815384.899999999</v>
      </c>
      <c r="L206" s="207">
        <v>10627217.279999999</v>
      </c>
      <c r="M206" s="272">
        <v>10445776</v>
      </c>
      <c r="N206" s="272">
        <v>10339396.880000001</v>
      </c>
      <c r="O206" s="272">
        <v>9972002.5999999996</v>
      </c>
      <c r="P206" s="272">
        <v>10451615.08</v>
      </c>
      <c r="Q206" s="202">
        <v>0</v>
      </c>
      <c r="R206" s="201"/>
      <c r="S206" s="201"/>
    </row>
    <row r="207" spans="1:19" ht="23.1" customHeight="1" x14ac:dyDescent="0.3">
      <c r="A207" s="218"/>
      <c r="B207" s="196" t="s">
        <v>335</v>
      </c>
      <c r="C207" s="184"/>
      <c r="D207" s="197"/>
      <c r="E207" s="202">
        <v>0</v>
      </c>
      <c r="F207" s="202">
        <v>0</v>
      </c>
      <c r="G207" s="202">
        <v>0</v>
      </c>
      <c r="H207" s="202">
        <v>0</v>
      </c>
      <c r="I207" s="202">
        <v>0</v>
      </c>
      <c r="J207" s="202">
        <v>0</v>
      </c>
      <c r="K207" s="206">
        <v>0</v>
      </c>
      <c r="L207" s="202">
        <v>0</v>
      </c>
      <c r="M207" s="202">
        <v>0</v>
      </c>
      <c r="N207" s="202">
        <v>0</v>
      </c>
      <c r="O207" s="202">
        <v>0</v>
      </c>
      <c r="P207" s="202">
        <v>0</v>
      </c>
      <c r="Q207" s="202">
        <v>0</v>
      </c>
      <c r="R207" s="201"/>
      <c r="S207" s="201"/>
    </row>
    <row r="208" spans="1:19" ht="3" customHeight="1" x14ac:dyDescent="0.3">
      <c r="A208" s="183"/>
      <c r="B208" s="183"/>
      <c r="C208" s="183"/>
      <c r="D208" s="185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183"/>
      <c r="S208" s="183"/>
    </row>
    <row r="209" spans="1:21" x14ac:dyDescent="0.3">
      <c r="A209" s="1"/>
      <c r="B209" s="2" t="s">
        <v>3</v>
      </c>
      <c r="C209" s="3">
        <v>19.3</v>
      </c>
      <c r="D209" s="2" t="s">
        <v>414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3">
      <c r="A210" s="4"/>
      <c r="B210" s="1" t="s">
        <v>55</v>
      </c>
      <c r="C210" s="3">
        <v>19.3</v>
      </c>
      <c r="D210" s="5" t="s">
        <v>61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3">
      <c r="A211" s="4"/>
      <c r="B211" s="1"/>
      <c r="C211" s="3"/>
      <c r="D211" s="5" t="s">
        <v>231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3">
      <c r="A212" s="4"/>
      <c r="B212" s="1"/>
      <c r="C212" s="3"/>
      <c r="D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7" t="s">
        <v>57</v>
      </c>
      <c r="T212" s="4"/>
      <c r="U212" s="4"/>
    </row>
    <row r="213" spans="1:21" ht="3.75" customHeight="1" x14ac:dyDescent="0.3"/>
    <row r="214" spans="1:21" ht="21" x14ac:dyDescent="0.45">
      <c r="A214" s="75"/>
      <c r="B214" s="76"/>
      <c r="C214" s="76"/>
      <c r="D214" s="77"/>
      <c r="E214" s="364" t="s">
        <v>33</v>
      </c>
      <c r="F214" s="365"/>
      <c r="G214" s="365"/>
      <c r="H214" s="365"/>
      <c r="I214" s="365"/>
      <c r="J214" s="365"/>
      <c r="K214" s="366"/>
      <c r="L214" s="367" t="s">
        <v>34</v>
      </c>
      <c r="M214" s="368"/>
      <c r="N214" s="368"/>
      <c r="O214" s="368"/>
      <c r="P214" s="368"/>
      <c r="Q214" s="368"/>
      <c r="R214" s="78" t="s">
        <v>43</v>
      </c>
      <c r="S214" s="79"/>
      <c r="T214" s="10"/>
      <c r="U214" s="10"/>
    </row>
    <row r="215" spans="1:21" x14ac:dyDescent="0.3">
      <c r="A215" s="10"/>
      <c r="B215" s="10"/>
      <c r="C215" s="10"/>
      <c r="D215" s="10"/>
      <c r="E215" s="382" t="s">
        <v>25</v>
      </c>
      <c r="F215" s="383"/>
      <c r="G215" s="383"/>
      <c r="H215" s="383"/>
      <c r="I215" s="383"/>
      <c r="J215" s="383"/>
      <c r="K215" s="384"/>
      <c r="L215" s="385" t="s">
        <v>35</v>
      </c>
      <c r="M215" s="386"/>
      <c r="N215" s="386"/>
      <c r="O215" s="386"/>
      <c r="P215" s="386"/>
      <c r="Q215" s="387"/>
      <c r="R215" s="380" t="s">
        <v>127</v>
      </c>
      <c r="S215" s="388"/>
      <c r="T215" s="10"/>
      <c r="U215" s="10"/>
    </row>
    <row r="216" spans="1:21" x14ac:dyDescent="0.3">
      <c r="A216" s="378" t="s">
        <v>125</v>
      </c>
      <c r="B216" s="378"/>
      <c r="C216" s="378"/>
      <c r="D216" s="379"/>
      <c r="E216" s="72"/>
      <c r="F216" s="72" t="s">
        <v>38</v>
      </c>
      <c r="G216" s="72"/>
      <c r="H216" s="72"/>
      <c r="I216" s="72"/>
      <c r="J216" s="45"/>
      <c r="K216" s="73"/>
      <c r="L216" s="74"/>
      <c r="M216" s="74"/>
      <c r="N216" s="74"/>
      <c r="O216" s="74"/>
      <c r="P216" s="74"/>
      <c r="Q216" s="74"/>
      <c r="R216" s="380" t="s">
        <v>126</v>
      </c>
      <c r="S216" s="381"/>
      <c r="T216" s="46"/>
      <c r="U216" s="10"/>
    </row>
    <row r="217" spans="1:21" x14ac:dyDescent="0.3">
      <c r="A217" s="378" t="s">
        <v>123</v>
      </c>
      <c r="B217" s="378"/>
      <c r="C217" s="378"/>
      <c r="D217" s="379"/>
      <c r="E217" s="72" t="s">
        <v>22</v>
      </c>
      <c r="F217" s="72" t="s">
        <v>119</v>
      </c>
      <c r="G217" s="72"/>
      <c r="H217" s="72" t="s">
        <v>24</v>
      </c>
      <c r="I217" s="72"/>
      <c r="J217" s="74"/>
      <c r="K217" s="72"/>
      <c r="L217" s="74"/>
      <c r="M217" s="74"/>
      <c r="N217" s="74"/>
      <c r="O217" s="74"/>
      <c r="P217" s="74"/>
      <c r="Q217" s="74"/>
      <c r="R217" s="380" t="s">
        <v>42</v>
      </c>
      <c r="S217" s="381"/>
      <c r="T217" s="46"/>
      <c r="U217" s="10"/>
    </row>
    <row r="218" spans="1:21" x14ac:dyDescent="0.3">
      <c r="A218" s="378" t="s">
        <v>124</v>
      </c>
      <c r="B218" s="378"/>
      <c r="C218" s="378"/>
      <c r="D218" s="379"/>
      <c r="E218" s="68" t="s">
        <v>37</v>
      </c>
      <c r="F218" s="72" t="s">
        <v>120</v>
      </c>
      <c r="G218" s="72"/>
      <c r="H218" s="67" t="s">
        <v>121</v>
      </c>
      <c r="I218" s="72"/>
      <c r="J218" s="74"/>
      <c r="K218" s="72"/>
      <c r="L218" s="74" t="s">
        <v>44</v>
      </c>
      <c r="M218" s="74"/>
      <c r="N218" s="74"/>
      <c r="O218" s="74"/>
      <c r="P218" s="74"/>
      <c r="Q218" s="74"/>
      <c r="R218" s="380" t="s">
        <v>18</v>
      </c>
      <c r="S218" s="381"/>
      <c r="T218" s="46"/>
      <c r="U218" s="10"/>
    </row>
    <row r="219" spans="1:21" x14ac:dyDescent="0.3">
      <c r="A219" s="100"/>
      <c r="B219" s="100"/>
      <c r="C219" s="100"/>
      <c r="D219" s="101"/>
      <c r="E219" s="68" t="s">
        <v>41</v>
      </c>
      <c r="F219" s="97" t="s">
        <v>138</v>
      </c>
      <c r="G219" s="72" t="s">
        <v>23</v>
      </c>
      <c r="H219" s="97" t="s">
        <v>139</v>
      </c>
      <c r="I219" s="72" t="s">
        <v>39</v>
      </c>
      <c r="J219" s="74" t="s">
        <v>30</v>
      </c>
      <c r="K219" s="72" t="s">
        <v>11</v>
      </c>
      <c r="L219" s="69" t="s">
        <v>36</v>
      </c>
      <c r="M219" s="74" t="s">
        <v>114</v>
      </c>
      <c r="N219" s="74" t="s">
        <v>115</v>
      </c>
      <c r="O219" s="74" t="s">
        <v>116</v>
      </c>
      <c r="P219" s="74" t="s">
        <v>117</v>
      </c>
      <c r="Q219" s="74" t="s">
        <v>122</v>
      </c>
      <c r="R219" s="98"/>
      <c r="S219" s="99"/>
      <c r="T219" s="46"/>
      <c r="U219" s="10"/>
    </row>
    <row r="220" spans="1:21" ht="21" x14ac:dyDescent="0.45">
      <c r="A220" s="82"/>
      <c r="B220" s="82"/>
      <c r="C220" s="82"/>
      <c r="D220" s="83"/>
      <c r="E220" s="70" t="s">
        <v>41</v>
      </c>
      <c r="F220" s="70" t="s">
        <v>137</v>
      </c>
      <c r="G220" s="70" t="s">
        <v>27</v>
      </c>
      <c r="H220" s="70" t="s">
        <v>136</v>
      </c>
      <c r="I220" s="70" t="s">
        <v>28</v>
      </c>
      <c r="J220" s="71" t="s">
        <v>31</v>
      </c>
      <c r="K220" s="70" t="s">
        <v>2</v>
      </c>
      <c r="L220" s="71" t="s">
        <v>132</v>
      </c>
      <c r="M220" s="71" t="s">
        <v>129</v>
      </c>
      <c r="N220" s="71" t="s">
        <v>130</v>
      </c>
      <c r="O220" s="71" t="s">
        <v>131</v>
      </c>
      <c r="P220" s="71" t="s">
        <v>31</v>
      </c>
      <c r="Q220" s="70" t="s">
        <v>2</v>
      </c>
      <c r="R220" s="84"/>
      <c r="S220" s="85"/>
      <c r="T220" s="10"/>
      <c r="U220" s="10"/>
    </row>
    <row r="221" spans="1:21" ht="21" customHeight="1" x14ac:dyDescent="0.3">
      <c r="A221" s="215"/>
      <c r="B221" s="190" t="s">
        <v>336</v>
      </c>
      <c r="C221" s="191"/>
      <c r="D221" s="192"/>
      <c r="E221" s="216">
        <v>14972669.789999999</v>
      </c>
      <c r="F221" s="217">
        <v>21305</v>
      </c>
      <c r="G221" s="217">
        <v>100816.16</v>
      </c>
      <c r="H221" s="217">
        <v>92850</v>
      </c>
      <c r="I221" s="217">
        <v>120292.53</v>
      </c>
      <c r="J221" s="217">
        <v>14420410</v>
      </c>
      <c r="K221" s="220">
        <v>16439603.83</v>
      </c>
      <c r="L221" s="261">
        <v>5476884</v>
      </c>
      <c r="M221" s="270">
        <v>7869258.1699999999</v>
      </c>
      <c r="N221" s="270">
        <v>6244293.4900000002</v>
      </c>
      <c r="O221" s="270">
        <v>2720400</v>
      </c>
      <c r="P221" s="270">
        <v>5207448.97</v>
      </c>
      <c r="Q221" s="262">
        <v>0</v>
      </c>
      <c r="R221" s="194"/>
      <c r="S221" s="195"/>
    </row>
    <row r="222" spans="1:21" ht="21" customHeight="1" x14ac:dyDescent="0.3">
      <c r="A222" s="218"/>
      <c r="B222" s="196" t="s">
        <v>337</v>
      </c>
      <c r="C222" s="184"/>
      <c r="D222" s="197"/>
      <c r="E222" s="198">
        <v>16148291.380000001</v>
      </c>
      <c r="F222" s="187">
        <v>54543.9</v>
      </c>
      <c r="G222" s="187">
        <v>227991.38</v>
      </c>
      <c r="H222" s="187">
        <v>582123</v>
      </c>
      <c r="I222" s="187">
        <v>319087</v>
      </c>
      <c r="J222" s="187">
        <v>14051250</v>
      </c>
      <c r="K222" s="188">
        <v>21890889.559999999</v>
      </c>
      <c r="L222" s="199">
        <v>5767128</v>
      </c>
      <c r="M222" s="267">
        <v>10274793.74</v>
      </c>
      <c r="N222" s="267">
        <v>7642865.04</v>
      </c>
      <c r="O222" s="267">
        <v>1312740</v>
      </c>
      <c r="P222" s="267">
        <v>2231491.04</v>
      </c>
      <c r="Q222" s="260">
        <v>0</v>
      </c>
      <c r="R222" s="201"/>
      <c r="S222" s="184"/>
    </row>
    <row r="223" spans="1:21" ht="21" customHeight="1" x14ac:dyDescent="0.3">
      <c r="A223" s="218"/>
      <c r="B223" s="196" t="s">
        <v>338</v>
      </c>
      <c r="C223" s="184"/>
      <c r="D223" s="197"/>
      <c r="E223" s="198">
        <v>27318232.829999998</v>
      </c>
      <c r="F223" s="187">
        <v>232246.1</v>
      </c>
      <c r="G223" s="187">
        <v>179918.17</v>
      </c>
      <c r="H223" s="187">
        <v>64055</v>
      </c>
      <c r="I223" s="187">
        <v>197020.14</v>
      </c>
      <c r="J223" s="187">
        <v>27670075</v>
      </c>
      <c r="K223" s="206">
        <v>0</v>
      </c>
      <c r="L223" s="199">
        <v>11055195</v>
      </c>
      <c r="M223" s="267">
        <v>14397279.470000001</v>
      </c>
      <c r="N223" s="267">
        <v>9447739.4600000009</v>
      </c>
      <c r="O223" s="267">
        <v>10175300</v>
      </c>
      <c r="P223" s="267">
        <v>4913903.57</v>
      </c>
      <c r="Q223" s="267">
        <v>30000</v>
      </c>
      <c r="R223" s="201"/>
      <c r="S223" s="184"/>
    </row>
    <row r="224" spans="1:21" ht="21" customHeight="1" x14ac:dyDescent="0.3">
      <c r="A224" s="218" t="s">
        <v>339</v>
      </c>
      <c r="B224" s="203"/>
      <c r="C224" s="184"/>
      <c r="D224" s="197"/>
      <c r="E224" s="204">
        <v>54733633.909999996</v>
      </c>
      <c r="F224" s="204">
        <v>231715.25</v>
      </c>
      <c r="G224" s="204">
        <v>305270.62</v>
      </c>
      <c r="H224" s="204">
        <v>115980</v>
      </c>
      <c r="I224" s="204">
        <v>125558.43</v>
      </c>
      <c r="J224" s="204">
        <v>73812423.180000007</v>
      </c>
      <c r="K224" s="205">
        <v>28572368.73</v>
      </c>
      <c r="L224" s="271">
        <v>30926900.190000001</v>
      </c>
      <c r="M224" s="271">
        <v>40731844.75</v>
      </c>
      <c r="N224" s="271">
        <v>25863259.059999999</v>
      </c>
      <c r="O224" s="271">
        <v>21445147.199999999</v>
      </c>
      <c r="P224" s="271">
        <v>5660820.1500000004</v>
      </c>
      <c r="Q224" s="202">
        <v>0</v>
      </c>
      <c r="R224" s="284" t="s">
        <v>453</v>
      </c>
      <c r="S224" s="184"/>
    </row>
    <row r="225" spans="1:21" ht="21" customHeight="1" x14ac:dyDescent="0.3">
      <c r="A225" s="218"/>
      <c r="B225" s="196" t="s">
        <v>340</v>
      </c>
      <c r="C225" s="184"/>
      <c r="D225" s="197"/>
      <c r="E225" s="198">
        <v>20455833.73</v>
      </c>
      <c r="F225" s="187">
        <v>22963.75</v>
      </c>
      <c r="G225" s="187">
        <v>72198.070000000007</v>
      </c>
      <c r="H225" s="202">
        <v>0</v>
      </c>
      <c r="I225" s="187">
        <v>2158</v>
      </c>
      <c r="J225" s="187">
        <v>28282921</v>
      </c>
      <c r="K225" s="206">
        <v>0</v>
      </c>
      <c r="L225" s="207">
        <v>12901410</v>
      </c>
      <c r="M225" s="272">
        <v>13345578</v>
      </c>
      <c r="N225" s="272">
        <v>9352887.1300000008</v>
      </c>
      <c r="O225" s="272">
        <v>8947659.5</v>
      </c>
      <c r="P225" s="272">
        <v>3614572</v>
      </c>
      <c r="Q225" s="202">
        <v>0</v>
      </c>
      <c r="R225" s="201"/>
      <c r="S225" s="184"/>
    </row>
    <row r="226" spans="1:21" ht="21" customHeight="1" x14ac:dyDescent="0.3">
      <c r="A226" s="218"/>
      <c r="B226" s="196" t="s">
        <v>341</v>
      </c>
      <c r="C226" s="184"/>
      <c r="D226" s="197"/>
      <c r="E226" s="202">
        <v>0</v>
      </c>
      <c r="F226" s="202">
        <v>0</v>
      </c>
      <c r="G226" s="202">
        <v>0</v>
      </c>
      <c r="H226" s="202">
        <v>0</v>
      </c>
      <c r="I226" s="202">
        <v>0</v>
      </c>
      <c r="J226" s="202">
        <v>0</v>
      </c>
      <c r="K226" s="206">
        <v>0</v>
      </c>
      <c r="L226" s="202">
        <v>0</v>
      </c>
      <c r="M226" s="202">
        <v>0</v>
      </c>
      <c r="N226" s="202">
        <v>0</v>
      </c>
      <c r="O226" s="202">
        <v>0</v>
      </c>
      <c r="P226" s="202">
        <v>0</v>
      </c>
      <c r="Q226" s="202">
        <v>0</v>
      </c>
      <c r="R226" s="201"/>
      <c r="S226" s="201"/>
    </row>
    <row r="227" spans="1:21" ht="21" customHeight="1" x14ac:dyDescent="0.3">
      <c r="A227" s="218"/>
      <c r="B227" s="196" t="s">
        <v>342</v>
      </c>
      <c r="C227" s="184"/>
      <c r="D227" s="197"/>
      <c r="E227" s="198">
        <v>17909778.32</v>
      </c>
      <c r="F227" s="187">
        <v>65427.1</v>
      </c>
      <c r="G227" s="187">
        <v>104956.31</v>
      </c>
      <c r="H227" s="187">
        <v>92080</v>
      </c>
      <c r="I227" s="187">
        <v>33500</v>
      </c>
      <c r="J227" s="187">
        <v>21903170.34</v>
      </c>
      <c r="K227" s="188">
        <v>11449042.09</v>
      </c>
      <c r="L227" s="207">
        <v>10049713.43</v>
      </c>
      <c r="M227" s="272">
        <v>13304847</v>
      </c>
      <c r="N227" s="272">
        <v>9836076.5299999993</v>
      </c>
      <c r="O227" s="272">
        <v>6390790</v>
      </c>
      <c r="P227" s="272">
        <v>55000</v>
      </c>
      <c r="Q227" s="202">
        <v>0</v>
      </c>
      <c r="R227" s="201"/>
      <c r="S227" s="201"/>
    </row>
    <row r="228" spans="1:21" ht="21" customHeight="1" x14ac:dyDescent="0.3">
      <c r="A228" s="218"/>
      <c r="B228" s="196" t="s">
        <v>343</v>
      </c>
      <c r="C228" s="184"/>
      <c r="D228" s="197"/>
      <c r="E228" s="198">
        <v>16368021.859999999</v>
      </c>
      <c r="F228" s="187">
        <v>143324.4</v>
      </c>
      <c r="G228" s="187">
        <v>128116.24</v>
      </c>
      <c r="H228" s="187">
        <v>23900</v>
      </c>
      <c r="I228" s="187">
        <v>89900.43</v>
      </c>
      <c r="J228" s="187">
        <v>23626331.84</v>
      </c>
      <c r="K228" s="188">
        <v>17123326.640000001</v>
      </c>
      <c r="L228" s="207">
        <v>7975776.7599999998</v>
      </c>
      <c r="M228" s="272">
        <v>14081419.75</v>
      </c>
      <c r="N228" s="272">
        <v>6674295.4000000004</v>
      </c>
      <c r="O228" s="272">
        <v>6106697.7000000002</v>
      </c>
      <c r="P228" s="272">
        <v>1991248.15</v>
      </c>
      <c r="Q228" s="202">
        <v>0</v>
      </c>
      <c r="R228" s="201"/>
      <c r="S228" s="201"/>
    </row>
    <row r="229" spans="1:21" ht="21" customHeight="1" x14ac:dyDescent="0.3">
      <c r="A229" s="218" t="s">
        <v>196</v>
      </c>
      <c r="B229" s="203"/>
      <c r="C229" s="184"/>
      <c r="D229" s="197"/>
      <c r="E229" s="204">
        <v>47592598.210000001</v>
      </c>
      <c r="F229" s="204">
        <v>302682.34000000003</v>
      </c>
      <c r="G229" s="204">
        <v>1068049.3500000001</v>
      </c>
      <c r="H229" s="204">
        <v>544688.31999999995</v>
      </c>
      <c r="I229" s="204">
        <v>302362.65999999997</v>
      </c>
      <c r="J229" s="204">
        <v>117475636.73999999</v>
      </c>
      <c r="K229" s="204">
        <v>72831688.260000005</v>
      </c>
      <c r="L229" s="204">
        <v>27338908.280000001</v>
      </c>
      <c r="M229" s="204">
        <v>57193330</v>
      </c>
      <c r="N229" s="204">
        <v>26966469.43</v>
      </c>
      <c r="O229" s="204">
        <v>26041756.260000002</v>
      </c>
      <c r="P229" s="204">
        <v>12973774.810000001</v>
      </c>
      <c r="Q229" s="204">
        <v>242716</v>
      </c>
      <c r="R229" s="284" t="s">
        <v>446</v>
      </c>
      <c r="S229" s="201"/>
    </row>
    <row r="230" spans="1:21" ht="21" customHeight="1" x14ac:dyDescent="0.3">
      <c r="A230" s="218"/>
      <c r="B230" s="196" t="s">
        <v>344</v>
      </c>
      <c r="C230" s="184"/>
      <c r="D230" s="197"/>
      <c r="E230" s="198">
        <v>14811790.67</v>
      </c>
      <c r="F230" s="187">
        <v>25434</v>
      </c>
      <c r="G230" s="187">
        <v>179812.18</v>
      </c>
      <c r="H230" s="187">
        <v>544688.31999999995</v>
      </c>
      <c r="I230" s="187">
        <v>18610</v>
      </c>
      <c r="J230" s="187">
        <v>16740846</v>
      </c>
      <c r="K230" s="188">
        <v>14285260.57</v>
      </c>
      <c r="L230" s="207">
        <v>9354584</v>
      </c>
      <c r="M230" s="208">
        <v>11126005</v>
      </c>
      <c r="N230" s="208">
        <v>6875585.9199999999</v>
      </c>
      <c r="O230" s="208">
        <v>902100</v>
      </c>
      <c r="P230" s="208">
        <v>2472246</v>
      </c>
      <c r="Q230" s="208">
        <v>40296</v>
      </c>
      <c r="R230" s="201"/>
      <c r="S230" s="201"/>
    </row>
    <row r="231" spans="1:21" ht="21" customHeight="1" x14ac:dyDescent="0.3">
      <c r="A231" s="218"/>
      <c r="B231" s="196" t="s">
        <v>345</v>
      </c>
      <c r="C231" s="184"/>
      <c r="D231" s="197"/>
      <c r="E231" s="198">
        <v>14383733</v>
      </c>
      <c r="F231" s="187">
        <v>23635</v>
      </c>
      <c r="G231" s="187">
        <v>199803.95</v>
      </c>
      <c r="H231" s="202">
        <v>0</v>
      </c>
      <c r="I231" s="187">
        <v>161043.07</v>
      </c>
      <c r="J231" s="187">
        <v>18238433</v>
      </c>
      <c r="K231" s="188">
        <v>19233636.02</v>
      </c>
      <c r="L231" s="207">
        <v>7637004.2800000003</v>
      </c>
      <c r="M231" s="208">
        <v>13753961</v>
      </c>
      <c r="N231" s="208">
        <v>4396693.95</v>
      </c>
      <c r="O231" s="208">
        <v>7299705</v>
      </c>
      <c r="P231" s="208">
        <v>2885249.91</v>
      </c>
      <c r="Q231" s="202">
        <v>0</v>
      </c>
      <c r="R231" s="201"/>
      <c r="S231" s="201"/>
    </row>
    <row r="232" spans="1:21" ht="21" customHeight="1" x14ac:dyDescent="0.3">
      <c r="A232" s="218"/>
      <c r="B232" s="196" t="s">
        <v>346</v>
      </c>
      <c r="C232" s="184"/>
      <c r="D232" s="197"/>
      <c r="E232" s="198">
        <v>18214730.239999998</v>
      </c>
      <c r="F232" s="187">
        <v>15030</v>
      </c>
      <c r="G232" s="187">
        <v>349070.01</v>
      </c>
      <c r="H232" s="202">
        <v>0</v>
      </c>
      <c r="I232" s="187">
        <v>10793</v>
      </c>
      <c r="J232" s="187">
        <v>23266485</v>
      </c>
      <c r="K232" s="206">
        <v>0</v>
      </c>
      <c r="L232" s="207">
        <v>9890719</v>
      </c>
      <c r="M232" s="208">
        <v>12336436</v>
      </c>
      <c r="N232" s="208">
        <v>5067711.96</v>
      </c>
      <c r="O232" s="208">
        <v>4186416</v>
      </c>
      <c r="P232" s="208">
        <v>3259317.23</v>
      </c>
      <c r="Q232" s="208">
        <v>202420</v>
      </c>
      <c r="R232" s="201"/>
      <c r="S232" s="201"/>
    </row>
    <row r="233" spans="1:21" ht="21" customHeight="1" x14ac:dyDescent="0.3">
      <c r="A233" s="218"/>
      <c r="B233" s="196" t="s">
        <v>347</v>
      </c>
      <c r="C233" s="184"/>
      <c r="D233" s="197"/>
      <c r="E233" s="232">
        <v>182344.3</v>
      </c>
      <c r="F233" s="232">
        <v>238583.34</v>
      </c>
      <c r="G233" s="232">
        <v>339363.21</v>
      </c>
      <c r="H233" s="202">
        <v>0</v>
      </c>
      <c r="I233" s="232">
        <v>111916.59</v>
      </c>
      <c r="J233" s="273">
        <v>59229872.740000002</v>
      </c>
      <c r="K233" s="233">
        <v>39312791.670000002</v>
      </c>
      <c r="L233" s="207">
        <v>456601</v>
      </c>
      <c r="M233" s="208">
        <v>19976928</v>
      </c>
      <c r="N233" s="208">
        <v>10626477.6</v>
      </c>
      <c r="O233" s="208">
        <v>13653535.26</v>
      </c>
      <c r="P233" s="208">
        <v>4356961.67</v>
      </c>
      <c r="Q233" s="202">
        <v>0</v>
      </c>
      <c r="R233" s="201"/>
      <c r="S233" s="201"/>
    </row>
    <row r="234" spans="1:21" ht="21" customHeight="1" x14ac:dyDescent="0.3">
      <c r="A234" s="218"/>
      <c r="B234" s="196" t="s">
        <v>348</v>
      </c>
      <c r="C234" s="184"/>
      <c r="D234" s="197"/>
      <c r="E234" s="202">
        <v>0</v>
      </c>
      <c r="F234" s="202">
        <v>0</v>
      </c>
      <c r="G234" s="202">
        <v>0</v>
      </c>
      <c r="H234" s="202">
        <v>0</v>
      </c>
      <c r="I234" s="202">
        <v>0</v>
      </c>
      <c r="J234" s="202">
        <v>0</v>
      </c>
      <c r="K234" s="202">
        <v>0</v>
      </c>
      <c r="L234" s="202">
        <v>0</v>
      </c>
      <c r="M234" s="202">
        <v>0</v>
      </c>
      <c r="N234" s="202">
        <v>0</v>
      </c>
      <c r="O234" s="202">
        <v>0</v>
      </c>
      <c r="P234" s="202">
        <v>0</v>
      </c>
      <c r="Q234" s="202">
        <v>0</v>
      </c>
      <c r="R234" s="201"/>
      <c r="S234" s="201"/>
    </row>
    <row r="235" spans="1:21" ht="21" customHeight="1" x14ac:dyDescent="0.3">
      <c r="A235" s="218" t="s">
        <v>198</v>
      </c>
      <c r="B235" s="203"/>
      <c r="C235" s="184"/>
      <c r="D235" s="197"/>
      <c r="E235" s="204">
        <v>64147363.380000003</v>
      </c>
      <c r="F235" s="204">
        <v>452101.26</v>
      </c>
      <c r="G235" s="204">
        <v>713453.91</v>
      </c>
      <c r="H235" s="204">
        <v>25220</v>
      </c>
      <c r="I235" s="204">
        <v>198967.5</v>
      </c>
      <c r="J235" s="204">
        <v>75996353.829999998</v>
      </c>
      <c r="K235" s="205">
        <v>106146361.06999999</v>
      </c>
      <c r="L235" s="244">
        <v>27169623.199999999</v>
      </c>
      <c r="M235" s="244">
        <v>31921842</v>
      </c>
      <c r="N235" s="244">
        <v>16224501.9</v>
      </c>
      <c r="O235" s="244">
        <v>19580275.43</v>
      </c>
      <c r="P235" s="244">
        <v>8385503.1600000001</v>
      </c>
      <c r="Q235" s="244">
        <v>741320</v>
      </c>
      <c r="R235" s="286" t="s">
        <v>451</v>
      </c>
      <c r="S235" s="201"/>
    </row>
    <row r="236" spans="1:21" ht="21" customHeight="1" x14ac:dyDescent="0.3">
      <c r="A236" s="218"/>
      <c r="B236" s="196" t="s">
        <v>349</v>
      </c>
      <c r="C236" s="184"/>
      <c r="D236" s="197"/>
      <c r="E236" s="198">
        <v>17579533.550000001</v>
      </c>
      <c r="F236" s="187">
        <v>194127.9</v>
      </c>
      <c r="G236" s="187">
        <v>313179</v>
      </c>
      <c r="H236" s="187">
        <v>25220</v>
      </c>
      <c r="I236" s="187">
        <v>174069.5</v>
      </c>
      <c r="J236" s="187">
        <v>22176074.829999998</v>
      </c>
      <c r="K236" s="188">
        <v>36692817.149999999</v>
      </c>
      <c r="L236" s="199">
        <v>10267815.199999999</v>
      </c>
      <c r="M236" s="267">
        <v>11297501</v>
      </c>
      <c r="N236" s="267">
        <v>6349300.0599999996</v>
      </c>
      <c r="O236" s="267">
        <v>7642035.0199999996</v>
      </c>
      <c r="P236" s="267">
        <v>3541409.6</v>
      </c>
      <c r="Q236" s="267">
        <v>26460</v>
      </c>
      <c r="R236" s="201"/>
      <c r="S236" s="201"/>
    </row>
    <row r="237" spans="1:21" ht="21" customHeight="1" x14ac:dyDescent="0.3">
      <c r="A237" s="218"/>
      <c r="B237" s="196" t="s">
        <v>350</v>
      </c>
      <c r="C237" s="184"/>
      <c r="D237" s="197"/>
      <c r="E237" s="198">
        <v>16221257.73</v>
      </c>
      <c r="F237" s="187">
        <v>51362.76</v>
      </c>
      <c r="G237" s="187">
        <v>39876.01</v>
      </c>
      <c r="H237" s="202">
        <v>0</v>
      </c>
      <c r="I237" s="187">
        <v>3481</v>
      </c>
      <c r="J237" s="187">
        <v>18045206</v>
      </c>
      <c r="K237" s="188">
        <v>19085588.48</v>
      </c>
      <c r="L237" s="199">
        <v>9941136</v>
      </c>
      <c r="M237" s="267">
        <v>10745564</v>
      </c>
      <c r="N237" s="267">
        <v>6617080.7000000002</v>
      </c>
      <c r="O237" s="267">
        <v>1970105.44</v>
      </c>
      <c r="P237" s="267">
        <v>2185280</v>
      </c>
      <c r="Q237" s="260">
        <v>0</v>
      </c>
      <c r="R237" s="201"/>
      <c r="S237" s="201"/>
    </row>
    <row r="238" spans="1:21" ht="5.25" customHeight="1" x14ac:dyDescent="0.3">
      <c r="A238" s="201"/>
      <c r="B238" s="201"/>
      <c r="C238" s="201"/>
      <c r="D238" s="213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  <c r="P238" s="214"/>
      <c r="Q238" s="214"/>
      <c r="R238" s="201"/>
      <c r="S238" s="201"/>
    </row>
    <row r="239" spans="1:21" ht="6" customHeight="1" x14ac:dyDescent="0.3"/>
    <row r="240" spans="1:21" x14ac:dyDescent="0.3">
      <c r="A240" s="1"/>
      <c r="B240" s="2" t="s">
        <v>3</v>
      </c>
      <c r="C240" s="3">
        <v>19.3</v>
      </c>
      <c r="D240" s="2" t="s">
        <v>413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3">
      <c r="A241" s="4"/>
      <c r="B241" s="1" t="s">
        <v>55</v>
      </c>
      <c r="C241" s="3">
        <v>19.3</v>
      </c>
      <c r="D241" s="5" t="s">
        <v>61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3">
      <c r="A242" s="4"/>
      <c r="B242" s="1"/>
      <c r="C242" s="3"/>
      <c r="D242" s="5" t="s">
        <v>231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3">
      <c r="A243" s="4"/>
      <c r="B243" s="1"/>
      <c r="C243" s="3"/>
      <c r="D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7" t="s">
        <v>57</v>
      </c>
      <c r="T243" s="4"/>
      <c r="U243" s="4"/>
    </row>
    <row r="244" spans="1:21" ht="3" customHeight="1" x14ac:dyDescent="0.3"/>
    <row r="245" spans="1:21" ht="21" x14ac:dyDescent="0.45">
      <c r="A245" s="75"/>
      <c r="B245" s="76"/>
      <c r="C245" s="76"/>
      <c r="D245" s="77"/>
      <c r="E245" s="364" t="s">
        <v>33</v>
      </c>
      <c r="F245" s="365"/>
      <c r="G245" s="365"/>
      <c r="H245" s="365"/>
      <c r="I245" s="365"/>
      <c r="J245" s="365"/>
      <c r="K245" s="366"/>
      <c r="L245" s="367" t="s">
        <v>34</v>
      </c>
      <c r="M245" s="368"/>
      <c r="N245" s="368"/>
      <c r="O245" s="368"/>
      <c r="P245" s="368"/>
      <c r="Q245" s="368"/>
      <c r="R245" s="78" t="s">
        <v>43</v>
      </c>
      <c r="S245" s="79"/>
      <c r="T245" s="10"/>
      <c r="U245" s="10"/>
    </row>
    <row r="246" spans="1:21" x14ac:dyDescent="0.3">
      <c r="A246" s="10"/>
      <c r="B246" s="10"/>
      <c r="C246" s="10"/>
      <c r="D246" s="10"/>
      <c r="E246" s="382" t="s">
        <v>25</v>
      </c>
      <c r="F246" s="383"/>
      <c r="G246" s="383"/>
      <c r="H246" s="383"/>
      <c r="I246" s="383"/>
      <c r="J246" s="383"/>
      <c r="K246" s="384"/>
      <c r="L246" s="385" t="s">
        <v>35</v>
      </c>
      <c r="M246" s="386"/>
      <c r="N246" s="386"/>
      <c r="O246" s="386"/>
      <c r="P246" s="386"/>
      <c r="Q246" s="387"/>
      <c r="R246" s="380" t="s">
        <v>127</v>
      </c>
      <c r="S246" s="388"/>
      <c r="T246" s="10"/>
      <c r="U246" s="10"/>
    </row>
    <row r="247" spans="1:21" x14ac:dyDescent="0.3">
      <c r="A247" s="378" t="s">
        <v>125</v>
      </c>
      <c r="B247" s="378"/>
      <c r="C247" s="378"/>
      <c r="D247" s="379"/>
      <c r="E247" s="72"/>
      <c r="F247" s="72" t="s">
        <v>38</v>
      </c>
      <c r="G247" s="72"/>
      <c r="H247" s="72"/>
      <c r="I247" s="72"/>
      <c r="J247" s="45"/>
      <c r="K247" s="73"/>
      <c r="L247" s="74"/>
      <c r="M247" s="74"/>
      <c r="N247" s="74"/>
      <c r="O247" s="74"/>
      <c r="P247" s="74"/>
      <c r="Q247" s="74"/>
      <c r="R247" s="380" t="s">
        <v>126</v>
      </c>
      <c r="S247" s="381"/>
      <c r="T247" s="46"/>
      <c r="U247" s="10"/>
    </row>
    <row r="248" spans="1:21" x14ac:dyDescent="0.3">
      <c r="A248" s="378" t="s">
        <v>123</v>
      </c>
      <c r="B248" s="378"/>
      <c r="C248" s="378"/>
      <c r="D248" s="379"/>
      <c r="E248" s="72" t="s">
        <v>22</v>
      </c>
      <c r="F248" s="72" t="s">
        <v>119</v>
      </c>
      <c r="G248" s="72"/>
      <c r="H248" s="72" t="s">
        <v>24</v>
      </c>
      <c r="I248" s="72"/>
      <c r="J248" s="74"/>
      <c r="K248" s="72"/>
      <c r="L248" s="74"/>
      <c r="M248" s="74"/>
      <c r="N248" s="74"/>
      <c r="O248" s="74"/>
      <c r="P248" s="74"/>
      <c r="Q248" s="74"/>
      <c r="R248" s="380" t="s">
        <v>42</v>
      </c>
      <c r="S248" s="381"/>
      <c r="T248" s="46"/>
      <c r="U248" s="10"/>
    </row>
    <row r="249" spans="1:21" x14ac:dyDescent="0.3">
      <c r="A249" s="378" t="s">
        <v>124</v>
      </c>
      <c r="B249" s="378"/>
      <c r="C249" s="378"/>
      <c r="D249" s="379"/>
      <c r="E249" s="68" t="s">
        <v>37</v>
      </c>
      <c r="F249" s="72" t="s">
        <v>120</v>
      </c>
      <c r="G249" s="72"/>
      <c r="H249" s="67" t="s">
        <v>121</v>
      </c>
      <c r="I249" s="72"/>
      <c r="J249" s="74"/>
      <c r="K249" s="72"/>
      <c r="L249" s="74" t="s">
        <v>44</v>
      </c>
      <c r="M249" s="74"/>
      <c r="N249" s="74"/>
      <c r="O249" s="74"/>
      <c r="P249" s="74"/>
      <c r="Q249" s="74"/>
      <c r="R249" s="380" t="s">
        <v>18</v>
      </c>
      <c r="S249" s="381"/>
      <c r="T249" s="46"/>
      <c r="U249" s="10"/>
    </row>
    <row r="250" spans="1:21" x14ac:dyDescent="0.3">
      <c r="A250" s="100"/>
      <c r="B250" s="100"/>
      <c r="C250" s="100"/>
      <c r="D250" s="101"/>
      <c r="E250" s="68" t="s">
        <v>41</v>
      </c>
      <c r="F250" s="97" t="s">
        <v>138</v>
      </c>
      <c r="G250" s="72" t="s">
        <v>23</v>
      </c>
      <c r="H250" s="97" t="s">
        <v>139</v>
      </c>
      <c r="I250" s="72" t="s">
        <v>39</v>
      </c>
      <c r="J250" s="74" t="s">
        <v>30</v>
      </c>
      <c r="K250" s="72" t="s">
        <v>11</v>
      </c>
      <c r="L250" s="69" t="s">
        <v>36</v>
      </c>
      <c r="M250" s="74" t="s">
        <v>114</v>
      </c>
      <c r="N250" s="74" t="s">
        <v>115</v>
      </c>
      <c r="O250" s="74" t="s">
        <v>116</v>
      </c>
      <c r="P250" s="74" t="s">
        <v>117</v>
      </c>
      <c r="Q250" s="74" t="s">
        <v>122</v>
      </c>
      <c r="R250" s="98"/>
      <c r="S250" s="99"/>
      <c r="T250" s="46"/>
      <c r="U250" s="10"/>
    </row>
    <row r="251" spans="1:21" ht="21" x14ac:dyDescent="0.45">
      <c r="A251" s="82"/>
      <c r="B251" s="82"/>
      <c r="C251" s="82"/>
      <c r="D251" s="83"/>
      <c r="E251" s="70" t="s">
        <v>41</v>
      </c>
      <c r="F251" s="70" t="s">
        <v>137</v>
      </c>
      <c r="G251" s="70" t="s">
        <v>27</v>
      </c>
      <c r="H251" s="70" t="s">
        <v>136</v>
      </c>
      <c r="I251" s="70" t="s">
        <v>28</v>
      </c>
      <c r="J251" s="71" t="s">
        <v>31</v>
      </c>
      <c r="K251" s="70" t="s">
        <v>2</v>
      </c>
      <c r="L251" s="71" t="s">
        <v>132</v>
      </c>
      <c r="M251" s="71" t="s">
        <v>129</v>
      </c>
      <c r="N251" s="71" t="s">
        <v>130</v>
      </c>
      <c r="O251" s="71" t="s">
        <v>131</v>
      </c>
      <c r="P251" s="71" t="s">
        <v>31</v>
      </c>
      <c r="Q251" s="70" t="s">
        <v>2</v>
      </c>
      <c r="R251" s="84"/>
      <c r="S251" s="85"/>
      <c r="T251" s="10"/>
      <c r="U251" s="10"/>
    </row>
    <row r="252" spans="1:21" ht="23.1" customHeight="1" x14ac:dyDescent="0.3">
      <c r="A252" s="215"/>
      <c r="B252" s="190" t="s">
        <v>351</v>
      </c>
      <c r="C252" s="191"/>
      <c r="D252" s="192"/>
      <c r="E252" s="216">
        <v>14885762.529999999</v>
      </c>
      <c r="F252" s="217">
        <v>100562.4</v>
      </c>
      <c r="G252" s="217">
        <v>166605.76999999999</v>
      </c>
      <c r="H252" s="193">
        <v>0</v>
      </c>
      <c r="I252" s="217">
        <v>17755</v>
      </c>
      <c r="J252" s="217">
        <v>19685701</v>
      </c>
      <c r="K252" s="268">
        <v>20366996.989999998</v>
      </c>
      <c r="L252" s="193">
        <v>0</v>
      </c>
      <c r="M252" s="193">
        <v>0</v>
      </c>
      <c r="N252" s="193">
        <v>0</v>
      </c>
      <c r="O252" s="193">
        <v>0</v>
      </c>
      <c r="P252" s="193">
        <v>0</v>
      </c>
      <c r="Q252" s="193">
        <v>0</v>
      </c>
      <c r="R252" s="269"/>
      <c r="S252" s="195"/>
    </row>
    <row r="253" spans="1:21" ht="23.1" customHeight="1" x14ac:dyDescent="0.3">
      <c r="A253" s="218"/>
      <c r="B253" s="196" t="s">
        <v>352</v>
      </c>
      <c r="C253" s="184"/>
      <c r="D253" s="197"/>
      <c r="E253" s="202">
        <v>0</v>
      </c>
      <c r="F253" s="202">
        <v>0</v>
      </c>
      <c r="G253" s="202">
        <v>0</v>
      </c>
      <c r="H253" s="202">
        <v>0</v>
      </c>
      <c r="I253" s="202">
        <v>0</v>
      </c>
      <c r="J253" s="202">
        <v>0</v>
      </c>
      <c r="K253" s="202">
        <v>0</v>
      </c>
      <c r="L253" s="202">
        <v>0</v>
      </c>
      <c r="M253" s="202">
        <v>0</v>
      </c>
      <c r="N253" s="202">
        <v>0</v>
      </c>
      <c r="O253" s="202">
        <v>0</v>
      </c>
      <c r="P253" s="202">
        <v>0</v>
      </c>
      <c r="Q253" s="202">
        <v>0</v>
      </c>
      <c r="R253" s="249"/>
      <c r="S253" s="184"/>
    </row>
    <row r="254" spans="1:21" ht="23.1" customHeight="1" x14ac:dyDescent="0.3">
      <c r="A254" s="218"/>
      <c r="B254" s="196" t="s">
        <v>353</v>
      </c>
      <c r="C254" s="184"/>
      <c r="D254" s="197"/>
      <c r="E254" s="202">
        <v>0</v>
      </c>
      <c r="F254" s="202">
        <v>0</v>
      </c>
      <c r="G254" s="202">
        <v>0</v>
      </c>
      <c r="H254" s="202">
        <v>0</v>
      </c>
      <c r="I254" s="202">
        <v>0</v>
      </c>
      <c r="J254" s="202">
        <v>0</v>
      </c>
      <c r="K254" s="202">
        <v>0</v>
      </c>
      <c r="L254" s="202">
        <v>0</v>
      </c>
      <c r="M254" s="202">
        <v>0</v>
      </c>
      <c r="N254" s="202">
        <v>0</v>
      </c>
      <c r="O254" s="202">
        <v>0</v>
      </c>
      <c r="P254" s="202">
        <v>0</v>
      </c>
      <c r="Q254" s="202">
        <v>0</v>
      </c>
      <c r="R254" s="249"/>
      <c r="S254" s="184"/>
    </row>
    <row r="255" spans="1:21" ht="23.1" customHeight="1" x14ac:dyDescent="0.3">
      <c r="A255" s="218"/>
      <c r="B255" s="196" t="s">
        <v>354</v>
      </c>
      <c r="C255" s="184"/>
      <c r="D255" s="197"/>
      <c r="E255" s="198">
        <v>15460809.57</v>
      </c>
      <c r="F255" s="187">
        <v>106048.2</v>
      </c>
      <c r="G255" s="187">
        <v>193793.13</v>
      </c>
      <c r="H255" s="202">
        <v>0</v>
      </c>
      <c r="I255" s="187">
        <v>3662</v>
      </c>
      <c r="J255" s="187">
        <v>16089372</v>
      </c>
      <c r="K255" s="188">
        <v>30000958.449999999</v>
      </c>
      <c r="L255" s="199">
        <v>6960672</v>
      </c>
      <c r="M255" s="200">
        <v>9878777</v>
      </c>
      <c r="N255" s="200">
        <v>3258121.14</v>
      </c>
      <c r="O255" s="200">
        <v>9968134.9700000007</v>
      </c>
      <c r="P255" s="200">
        <v>2658813.56</v>
      </c>
      <c r="Q255" s="200">
        <v>714860</v>
      </c>
      <c r="R255" s="249"/>
      <c r="S255" s="184"/>
    </row>
    <row r="256" spans="1:21" ht="23.1" customHeight="1" x14ac:dyDescent="0.3">
      <c r="A256" s="218" t="s">
        <v>199</v>
      </c>
      <c r="B256" s="203"/>
      <c r="C256" s="184"/>
      <c r="D256" s="197"/>
      <c r="E256" s="209">
        <v>36268980.359999999</v>
      </c>
      <c r="F256" s="209">
        <v>114711.6</v>
      </c>
      <c r="G256" s="209">
        <v>307259.26</v>
      </c>
      <c r="H256" s="209">
        <v>0</v>
      </c>
      <c r="I256" s="209">
        <v>454990.97</v>
      </c>
      <c r="J256" s="209">
        <v>47625711.100000001</v>
      </c>
      <c r="K256" s="219">
        <v>13277603.1</v>
      </c>
      <c r="L256" s="204">
        <v>7061875</v>
      </c>
      <c r="M256" s="204">
        <v>14889786</v>
      </c>
      <c r="N256" s="204">
        <v>6941411.6799999997</v>
      </c>
      <c r="O256" s="204">
        <v>3655532</v>
      </c>
      <c r="P256" s="204">
        <v>7460869.9199999999</v>
      </c>
      <c r="Q256" s="202">
        <v>0</v>
      </c>
      <c r="R256" s="284" t="s">
        <v>443</v>
      </c>
      <c r="S256" s="184"/>
    </row>
    <row r="257" spans="1:21" ht="23.1" customHeight="1" x14ac:dyDescent="0.3">
      <c r="A257" s="218"/>
      <c r="B257" s="196" t="s">
        <v>355</v>
      </c>
      <c r="C257" s="184"/>
      <c r="D257" s="197"/>
      <c r="E257" s="198">
        <v>16402077.26</v>
      </c>
      <c r="F257" s="187">
        <v>105348.6</v>
      </c>
      <c r="G257" s="187">
        <v>53144.62</v>
      </c>
      <c r="H257" s="202">
        <v>0</v>
      </c>
      <c r="I257" s="187">
        <v>139820.97</v>
      </c>
      <c r="J257" s="187">
        <v>22349112.420000002</v>
      </c>
      <c r="K257" s="206">
        <v>0</v>
      </c>
      <c r="L257" s="207">
        <v>6348087</v>
      </c>
      <c r="M257" s="208">
        <v>11886666</v>
      </c>
      <c r="N257" s="208">
        <v>6941411.6799999997</v>
      </c>
      <c r="O257" s="208">
        <v>3655532</v>
      </c>
      <c r="P257" s="208">
        <v>7460869.9199999999</v>
      </c>
      <c r="Q257" s="202">
        <v>0</v>
      </c>
      <c r="R257" s="249"/>
      <c r="S257" s="201"/>
    </row>
    <row r="258" spans="1:21" ht="23.1" customHeight="1" x14ac:dyDescent="0.3">
      <c r="A258" s="218"/>
      <c r="B258" s="196" t="s">
        <v>356</v>
      </c>
      <c r="C258" s="184"/>
      <c r="D258" s="197"/>
      <c r="E258" s="202">
        <v>0</v>
      </c>
      <c r="F258" s="202">
        <v>0</v>
      </c>
      <c r="G258" s="202">
        <v>0</v>
      </c>
      <c r="H258" s="202">
        <v>0</v>
      </c>
      <c r="I258" s="202">
        <v>0</v>
      </c>
      <c r="J258" s="202">
        <v>0</v>
      </c>
      <c r="K258" s="206">
        <v>0</v>
      </c>
      <c r="L258" s="202">
        <v>0</v>
      </c>
      <c r="M258" s="202">
        <v>0</v>
      </c>
      <c r="N258" s="202">
        <v>0</v>
      </c>
      <c r="O258" s="202">
        <v>0</v>
      </c>
      <c r="P258" s="202">
        <v>0</v>
      </c>
      <c r="Q258" s="202">
        <v>0</v>
      </c>
      <c r="R258" s="249"/>
      <c r="S258" s="201"/>
    </row>
    <row r="259" spans="1:21" ht="23.1" customHeight="1" x14ac:dyDescent="0.3">
      <c r="A259" s="218"/>
      <c r="B259" s="196" t="s">
        <v>357</v>
      </c>
      <c r="C259" s="184"/>
      <c r="D259" s="197"/>
      <c r="E259" s="202">
        <v>0</v>
      </c>
      <c r="F259" s="202">
        <v>0</v>
      </c>
      <c r="G259" s="202">
        <v>0</v>
      </c>
      <c r="H259" s="202">
        <v>0</v>
      </c>
      <c r="I259" s="202">
        <v>0</v>
      </c>
      <c r="J259" s="202">
        <v>0</v>
      </c>
      <c r="K259" s="206">
        <v>0</v>
      </c>
      <c r="L259" s="202">
        <v>0</v>
      </c>
      <c r="M259" s="202">
        <v>0</v>
      </c>
      <c r="N259" s="202">
        <v>0</v>
      </c>
      <c r="O259" s="202">
        <v>0</v>
      </c>
      <c r="P259" s="202">
        <v>0</v>
      </c>
      <c r="Q259" s="202">
        <v>0</v>
      </c>
      <c r="R259" s="249"/>
      <c r="S259" s="201"/>
    </row>
    <row r="260" spans="1:21" ht="23.1" customHeight="1" x14ac:dyDescent="0.3">
      <c r="A260" s="218"/>
      <c r="B260" s="196" t="s">
        <v>358</v>
      </c>
      <c r="C260" s="184"/>
      <c r="D260" s="197"/>
      <c r="E260" s="198">
        <v>19866903.100000001</v>
      </c>
      <c r="F260" s="187">
        <v>9363</v>
      </c>
      <c r="G260" s="187">
        <v>254114.64</v>
      </c>
      <c r="H260" s="202">
        <v>0</v>
      </c>
      <c r="I260" s="187">
        <v>315170</v>
      </c>
      <c r="J260" s="187">
        <v>25276598.68</v>
      </c>
      <c r="K260" s="188">
        <v>13277603.1</v>
      </c>
      <c r="L260" s="207">
        <v>713788</v>
      </c>
      <c r="M260" s="208">
        <v>3003120</v>
      </c>
      <c r="N260" s="202">
        <v>0</v>
      </c>
      <c r="O260" s="202">
        <v>0</v>
      </c>
      <c r="P260" s="202">
        <v>0</v>
      </c>
      <c r="Q260" s="202">
        <v>0</v>
      </c>
      <c r="R260" s="249"/>
      <c r="S260" s="201"/>
    </row>
    <row r="261" spans="1:21" ht="23.1" customHeight="1" x14ac:dyDescent="0.3">
      <c r="A261" s="218"/>
      <c r="B261" s="196" t="s">
        <v>359</v>
      </c>
      <c r="C261" s="184"/>
      <c r="D261" s="197"/>
      <c r="E261" s="202">
        <v>0</v>
      </c>
      <c r="F261" s="202">
        <v>0</v>
      </c>
      <c r="G261" s="202">
        <v>0</v>
      </c>
      <c r="H261" s="202">
        <v>0</v>
      </c>
      <c r="I261" s="202">
        <v>0</v>
      </c>
      <c r="J261" s="202">
        <v>0</v>
      </c>
      <c r="K261" s="202">
        <v>0</v>
      </c>
      <c r="L261" s="202">
        <v>0</v>
      </c>
      <c r="M261" s="202">
        <v>0</v>
      </c>
      <c r="N261" s="202">
        <v>0</v>
      </c>
      <c r="O261" s="202">
        <v>0</v>
      </c>
      <c r="P261" s="202">
        <v>0</v>
      </c>
      <c r="Q261" s="202">
        <v>0</v>
      </c>
      <c r="R261" s="249"/>
      <c r="S261" s="201"/>
    </row>
    <row r="262" spans="1:21" ht="23.1" customHeight="1" x14ac:dyDescent="0.3">
      <c r="A262" s="218"/>
      <c r="B262" s="196" t="s">
        <v>360</v>
      </c>
      <c r="C262" s="184"/>
      <c r="D262" s="197"/>
      <c r="E262" s="202">
        <v>0</v>
      </c>
      <c r="F262" s="202">
        <v>0</v>
      </c>
      <c r="G262" s="202">
        <v>0</v>
      </c>
      <c r="H262" s="202">
        <v>0</v>
      </c>
      <c r="I262" s="202">
        <v>0</v>
      </c>
      <c r="J262" s="202">
        <v>0</v>
      </c>
      <c r="K262" s="202">
        <v>0</v>
      </c>
      <c r="L262" s="202">
        <v>0</v>
      </c>
      <c r="M262" s="202">
        <v>0</v>
      </c>
      <c r="N262" s="202">
        <v>0</v>
      </c>
      <c r="O262" s="202">
        <v>0</v>
      </c>
      <c r="P262" s="202">
        <v>0</v>
      </c>
      <c r="Q262" s="202">
        <v>0</v>
      </c>
      <c r="R262" s="249"/>
      <c r="S262" s="201"/>
    </row>
    <row r="263" spans="1:21" ht="23.1" customHeight="1" x14ac:dyDescent="0.3">
      <c r="A263" s="218" t="s">
        <v>202</v>
      </c>
      <c r="B263" s="184"/>
      <c r="C263" s="184"/>
      <c r="D263" s="197"/>
      <c r="E263" s="204">
        <v>83106963.469999999</v>
      </c>
      <c r="F263" s="204">
        <v>389278.4</v>
      </c>
      <c r="G263" s="204">
        <v>862890.27</v>
      </c>
      <c r="H263" s="204">
        <v>700057</v>
      </c>
      <c r="I263" s="204">
        <v>233384.02</v>
      </c>
      <c r="J263" s="204">
        <v>90859211.5</v>
      </c>
      <c r="K263" s="205">
        <v>74950620.549999997</v>
      </c>
      <c r="L263" s="244">
        <v>46150174</v>
      </c>
      <c r="M263" s="244">
        <v>57017612.390000001</v>
      </c>
      <c r="N263" s="244">
        <v>25809351.420000002</v>
      </c>
      <c r="O263" s="244">
        <v>23722158.359999999</v>
      </c>
      <c r="P263" s="244">
        <v>20124332.550000001</v>
      </c>
      <c r="Q263" s="244">
        <v>51170</v>
      </c>
      <c r="R263" s="284" t="s">
        <v>452</v>
      </c>
      <c r="S263" s="201"/>
    </row>
    <row r="264" spans="1:21" ht="23.1" customHeight="1" x14ac:dyDescent="0.3">
      <c r="A264" s="218"/>
      <c r="B264" s="196" t="s">
        <v>361</v>
      </c>
      <c r="C264" s="184"/>
      <c r="D264" s="197"/>
      <c r="E264" s="202">
        <v>0</v>
      </c>
      <c r="F264" s="202">
        <v>0</v>
      </c>
      <c r="G264" s="202">
        <v>0</v>
      </c>
      <c r="H264" s="202">
        <v>0</v>
      </c>
      <c r="I264" s="202">
        <v>0</v>
      </c>
      <c r="J264" s="202">
        <v>0</v>
      </c>
      <c r="K264" s="206">
        <v>0</v>
      </c>
      <c r="L264" s="202">
        <v>0</v>
      </c>
      <c r="M264" s="202">
        <v>0</v>
      </c>
      <c r="N264" s="202">
        <v>0</v>
      </c>
      <c r="O264" s="202">
        <v>0</v>
      </c>
      <c r="P264" s="202">
        <v>0</v>
      </c>
      <c r="Q264" s="202">
        <v>0</v>
      </c>
      <c r="R264" s="249"/>
      <c r="S264" s="201"/>
    </row>
    <row r="265" spans="1:21" ht="23.1" customHeight="1" x14ac:dyDescent="0.3">
      <c r="A265" s="218"/>
      <c r="B265" s="196" t="s">
        <v>362</v>
      </c>
      <c r="C265" s="184"/>
      <c r="D265" s="197"/>
      <c r="E265" s="198">
        <v>16404275.130000001</v>
      </c>
      <c r="F265" s="187">
        <v>14812</v>
      </c>
      <c r="G265" s="187">
        <v>93017.11</v>
      </c>
      <c r="H265" s="202">
        <v>0</v>
      </c>
      <c r="I265" s="187">
        <v>2280</v>
      </c>
      <c r="J265" s="187">
        <v>19063973</v>
      </c>
      <c r="K265" s="188">
        <v>4037558.85</v>
      </c>
      <c r="L265" s="207">
        <v>9230222</v>
      </c>
      <c r="M265" s="208">
        <v>8904601.6400000006</v>
      </c>
      <c r="N265" s="208">
        <v>4090456.85</v>
      </c>
      <c r="O265" s="208">
        <v>5758300</v>
      </c>
      <c r="P265" s="208">
        <v>2880279.9</v>
      </c>
      <c r="Q265" s="202">
        <v>0</v>
      </c>
      <c r="R265" s="249"/>
      <c r="S265" s="201"/>
    </row>
    <row r="266" spans="1:21" ht="23.1" customHeight="1" x14ac:dyDescent="0.3">
      <c r="A266" s="218"/>
      <c r="B266" s="196" t="s">
        <v>363</v>
      </c>
      <c r="C266" s="184"/>
      <c r="D266" s="197"/>
      <c r="E266" s="202">
        <v>0</v>
      </c>
      <c r="F266" s="202">
        <v>0</v>
      </c>
      <c r="G266" s="202">
        <v>0</v>
      </c>
      <c r="H266" s="202">
        <v>0</v>
      </c>
      <c r="I266" s="202">
        <v>0</v>
      </c>
      <c r="J266" s="202">
        <v>0</v>
      </c>
      <c r="K266" s="206">
        <v>0</v>
      </c>
      <c r="L266" s="202">
        <v>0</v>
      </c>
      <c r="M266" s="202">
        <v>0</v>
      </c>
      <c r="N266" s="202">
        <v>0</v>
      </c>
      <c r="O266" s="202">
        <v>0</v>
      </c>
      <c r="P266" s="202">
        <v>0</v>
      </c>
      <c r="Q266" s="202">
        <v>0</v>
      </c>
      <c r="R266" s="249"/>
      <c r="S266" s="201"/>
    </row>
    <row r="267" spans="1:21" ht="23.1" customHeight="1" x14ac:dyDescent="0.3">
      <c r="A267" s="218"/>
      <c r="B267" s="196" t="s">
        <v>364</v>
      </c>
      <c r="C267" s="184"/>
      <c r="D267" s="197"/>
      <c r="E267" s="202">
        <v>0</v>
      </c>
      <c r="F267" s="202">
        <v>0</v>
      </c>
      <c r="G267" s="202">
        <v>0</v>
      </c>
      <c r="H267" s="202">
        <v>0</v>
      </c>
      <c r="I267" s="202">
        <v>0</v>
      </c>
      <c r="J267" s="202">
        <v>0</v>
      </c>
      <c r="K267" s="206">
        <v>0</v>
      </c>
      <c r="L267" s="202">
        <v>0</v>
      </c>
      <c r="M267" s="202">
        <v>0</v>
      </c>
      <c r="N267" s="202">
        <v>0</v>
      </c>
      <c r="O267" s="202">
        <v>0</v>
      </c>
      <c r="P267" s="202">
        <v>0</v>
      </c>
      <c r="Q267" s="202">
        <v>0</v>
      </c>
      <c r="R267" s="201"/>
      <c r="S267" s="201"/>
    </row>
    <row r="268" spans="1:21" ht="4.5" customHeight="1" x14ac:dyDescent="0.3">
      <c r="A268" s="183"/>
      <c r="B268" s="183"/>
      <c r="C268" s="183"/>
      <c r="D268" s="185"/>
      <c r="E268" s="231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183"/>
      <c r="S268" s="183"/>
    </row>
    <row r="269" spans="1:21" x14ac:dyDescent="0.3">
      <c r="A269" s="1"/>
      <c r="B269" s="2" t="s">
        <v>3</v>
      </c>
      <c r="C269" s="3">
        <v>19.3</v>
      </c>
      <c r="D269" s="2" t="s">
        <v>414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3">
      <c r="A270" s="4"/>
      <c r="B270" s="1" t="s">
        <v>55</v>
      </c>
      <c r="C270" s="3">
        <v>19.3</v>
      </c>
      <c r="D270" s="5" t="s">
        <v>61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3">
      <c r="A271" s="4"/>
      <c r="B271" s="1"/>
      <c r="C271" s="3"/>
      <c r="D271" s="5" t="s">
        <v>231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3">
      <c r="A272" s="4"/>
      <c r="B272" s="1"/>
      <c r="C272" s="3"/>
      <c r="D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7" t="s">
        <v>57</v>
      </c>
      <c r="T272" s="4"/>
      <c r="U272" s="4"/>
    </row>
    <row r="273" spans="1:21" ht="3.75" customHeight="1" x14ac:dyDescent="0.3"/>
    <row r="274" spans="1:21" ht="21" x14ac:dyDescent="0.45">
      <c r="A274" s="75"/>
      <c r="B274" s="76"/>
      <c r="C274" s="76"/>
      <c r="D274" s="77"/>
      <c r="E274" s="364" t="s">
        <v>33</v>
      </c>
      <c r="F274" s="365"/>
      <c r="G274" s="365"/>
      <c r="H274" s="365"/>
      <c r="I274" s="365"/>
      <c r="J274" s="365"/>
      <c r="K274" s="366"/>
      <c r="L274" s="367" t="s">
        <v>34</v>
      </c>
      <c r="M274" s="368"/>
      <c r="N274" s="368"/>
      <c r="O274" s="368"/>
      <c r="P274" s="368"/>
      <c r="Q274" s="368"/>
      <c r="R274" s="78" t="s">
        <v>43</v>
      </c>
      <c r="S274" s="79"/>
      <c r="T274" s="10"/>
      <c r="U274" s="10"/>
    </row>
    <row r="275" spans="1:21" x14ac:dyDescent="0.3">
      <c r="A275" s="10"/>
      <c r="B275" s="10"/>
      <c r="C275" s="10"/>
      <c r="D275" s="10"/>
      <c r="E275" s="382" t="s">
        <v>25</v>
      </c>
      <c r="F275" s="383"/>
      <c r="G275" s="383"/>
      <c r="H275" s="383"/>
      <c r="I275" s="383"/>
      <c r="J275" s="383"/>
      <c r="K275" s="384"/>
      <c r="L275" s="385" t="s">
        <v>35</v>
      </c>
      <c r="M275" s="386"/>
      <c r="N275" s="386"/>
      <c r="O275" s="386"/>
      <c r="P275" s="386"/>
      <c r="Q275" s="387"/>
      <c r="R275" s="380" t="s">
        <v>127</v>
      </c>
      <c r="S275" s="388"/>
      <c r="T275" s="10"/>
      <c r="U275" s="10"/>
    </row>
    <row r="276" spans="1:21" x14ac:dyDescent="0.3">
      <c r="A276" s="378" t="s">
        <v>125</v>
      </c>
      <c r="B276" s="378"/>
      <c r="C276" s="378"/>
      <c r="D276" s="379"/>
      <c r="E276" s="72"/>
      <c r="F276" s="72" t="s">
        <v>38</v>
      </c>
      <c r="G276" s="72"/>
      <c r="H276" s="72"/>
      <c r="I276" s="72"/>
      <c r="J276" s="45"/>
      <c r="K276" s="73"/>
      <c r="L276" s="74"/>
      <c r="M276" s="74"/>
      <c r="N276" s="74"/>
      <c r="O276" s="74"/>
      <c r="P276" s="74"/>
      <c r="Q276" s="74"/>
      <c r="R276" s="380" t="s">
        <v>126</v>
      </c>
      <c r="S276" s="381"/>
      <c r="T276" s="46"/>
      <c r="U276" s="10"/>
    </row>
    <row r="277" spans="1:21" x14ac:dyDescent="0.3">
      <c r="A277" s="378" t="s">
        <v>123</v>
      </c>
      <c r="B277" s="378"/>
      <c r="C277" s="378"/>
      <c r="D277" s="379"/>
      <c r="E277" s="72" t="s">
        <v>22</v>
      </c>
      <c r="F277" s="72" t="s">
        <v>119</v>
      </c>
      <c r="G277" s="72"/>
      <c r="H277" s="72" t="s">
        <v>24</v>
      </c>
      <c r="I277" s="72"/>
      <c r="J277" s="74"/>
      <c r="K277" s="72"/>
      <c r="L277" s="74"/>
      <c r="M277" s="74"/>
      <c r="N277" s="74"/>
      <c r="O277" s="74"/>
      <c r="P277" s="74"/>
      <c r="Q277" s="74"/>
      <c r="R277" s="380" t="s">
        <v>42</v>
      </c>
      <c r="S277" s="381"/>
      <c r="T277" s="46"/>
      <c r="U277" s="10"/>
    </row>
    <row r="278" spans="1:21" x14ac:dyDescent="0.3">
      <c r="A278" s="378" t="s">
        <v>124</v>
      </c>
      <c r="B278" s="378"/>
      <c r="C278" s="378"/>
      <c r="D278" s="379"/>
      <c r="E278" s="68" t="s">
        <v>37</v>
      </c>
      <c r="F278" s="72" t="s">
        <v>120</v>
      </c>
      <c r="G278" s="72"/>
      <c r="H278" s="67" t="s">
        <v>121</v>
      </c>
      <c r="I278" s="72"/>
      <c r="J278" s="74"/>
      <c r="K278" s="72"/>
      <c r="L278" s="74" t="s">
        <v>44</v>
      </c>
      <c r="M278" s="74"/>
      <c r="N278" s="74"/>
      <c r="O278" s="74"/>
      <c r="P278" s="74"/>
      <c r="Q278" s="74"/>
      <c r="R278" s="380" t="s">
        <v>18</v>
      </c>
      <c r="S278" s="381"/>
      <c r="T278" s="46"/>
      <c r="U278" s="10"/>
    </row>
    <row r="279" spans="1:21" x14ac:dyDescent="0.3">
      <c r="A279" s="100"/>
      <c r="B279" s="100"/>
      <c r="C279" s="100"/>
      <c r="D279" s="101"/>
      <c r="E279" s="68" t="s">
        <v>41</v>
      </c>
      <c r="F279" s="97" t="s">
        <v>138</v>
      </c>
      <c r="G279" s="72" t="s">
        <v>23</v>
      </c>
      <c r="H279" s="97" t="s">
        <v>139</v>
      </c>
      <c r="I279" s="72" t="s">
        <v>39</v>
      </c>
      <c r="J279" s="74" t="s">
        <v>30</v>
      </c>
      <c r="K279" s="72" t="s">
        <v>11</v>
      </c>
      <c r="L279" s="69" t="s">
        <v>36</v>
      </c>
      <c r="M279" s="74" t="s">
        <v>114</v>
      </c>
      <c r="N279" s="74" t="s">
        <v>115</v>
      </c>
      <c r="O279" s="74" t="s">
        <v>116</v>
      </c>
      <c r="P279" s="74" t="s">
        <v>117</v>
      </c>
      <c r="Q279" s="74" t="s">
        <v>122</v>
      </c>
      <c r="R279" s="98"/>
      <c r="S279" s="99"/>
      <c r="T279" s="46"/>
      <c r="U279" s="10"/>
    </row>
    <row r="280" spans="1:21" ht="21" x14ac:dyDescent="0.45">
      <c r="A280" s="82"/>
      <c r="B280" s="82"/>
      <c r="C280" s="82"/>
      <c r="D280" s="83"/>
      <c r="E280" s="70" t="s">
        <v>41</v>
      </c>
      <c r="F280" s="70" t="s">
        <v>137</v>
      </c>
      <c r="G280" s="70" t="s">
        <v>27</v>
      </c>
      <c r="H280" s="70" t="s">
        <v>136</v>
      </c>
      <c r="I280" s="70" t="s">
        <v>28</v>
      </c>
      <c r="J280" s="71" t="s">
        <v>31</v>
      </c>
      <c r="K280" s="70" t="s">
        <v>2</v>
      </c>
      <c r="L280" s="71" t="s">
        <v>132</v>
      </c>
      <c r="M280" s="71" t="s">
        <v>129</v>
      </c>
      <c r="N280" s="71" t="s">
        <v>130</v>
      </c>
      <c r="O280" s="71" t="s">
        <v>131</v>
      </c>
      <c r="P280" s="71" t="s">
        <v>31</v>
      </c>
      <c r="Q280" s="70" t="s">
        <v>2</v>
      </c>
      <c r="R280" s="84"/>
      <c r="S280" s="85"/>
      <c r="T280" s="10"/>
      <c r="U280" s="10"/>
    </row>
    <row r="281" spans="1:21" ht="21" customHeight="1" x14ac:dyDescent="0.3">
      <c r="A281" s="215"/>
      <c r="B281" s="190" t="s">
        <v>281</v>
      </c>
      <c r="C281" s="191"/>
      <c r="D281" s="192"/>
      <c r="E281" s="216">
        <v>15404000</v>
      </c>
      <c r="F281" s="217">
        <v>115000</v>
      </c>
      <c r="G281" s="217">
        <v>140000</v>
      </c>
      <c r="H281" s="217">
        <v>276000</v>
      </c>
      <c r="I281" s="217">
        <v>165000</v>
      </c>
      <c r="J281" s="217">
        <v>15900000</v>
      </c>
      <c r="K281" s="240">
        <v>0</v>
      </c>
      <c r="L281" s="261">
        <v>7952400</v>
      </c>
      <c r="M281" s="234">
        <v>10485760</v>
      </c>
      <c r="N281" s="234">
        <v>7611240</v>
      </c>
      <c r="O281" s="234">
        <v>2186600</v>
      </c>
      <c r="P281" s="234">
        <v>3764000</v>
      </c>
      <c r="Q281" s="262">
        <v>0</v>
      </c>
      <c r="R281" s="194"/>
      <c r="S281" s="195"/>
    </row>
    <row r="282" spans="1:21" ht="21" customHeight="1" x14ac:dyDescent="0.3">
      <c r="A282" s="218"/>
      <c r="B282" s="196" t="s">
        <v>365</v>
      </c>
      <c r="C282" s="184"/>
      <c r="D282" s="197"/>
      <c r="E282" s="198">
        <v>18241618.789999999</v>
      </c>
      <c r="F282" s="187">
        <v>180016.8</v>
      </c>
      <c r="G282" s="187">
        <v>283027.33</v>
      </c>
      <c r="H282" s="187">
        <v>153480</v>
      </c>
      <c r="I282" s="187">
        <v>13584.02</v>
      </c>
      <c r="J282" s="187">
        <v>19897081</v>
      </c>
      <c r="K282" s="188">
        <v>26063641.23</v>
      </c>
      <c r="L282" s="199">
        <v>10663714</v>
      </c>
      <c r="M282" s="200">
        <v>12080896</v>
      </c>
      <c r="N282" s="200">
        <v>4464190.6100000003</v>
      </c>
      <c r="O282" s="200">
        <v>1838340</v>
      </c>
      <c r="P282" s="200">
        <v>4177480.49</v>
      </c>
      <c r="Q282" s="260">
        <v>0</v>
      </c>
      <c r="R282" s="201"/>
      <c r="S282" s="184"/>
    </row>
    <row r="283" spans="1:21" ht="21" customHeight="1" x14ac:dyDescent="0.3">
      <c r="A283" s="218"/>
      <c r="B283" s="196" t="s">
        <v>366</v>
      </c>
      <c r="C283" s="184"/>
      <c r="D283" s="197"/>
      <c r="E283" s="198">
        <v>18763822.699999999</v>
      </c>
      <c r="F283" s="187">
        <v>53442</v>
      </c>
      <c r="G283" s="187">
        <v>227314.71</v>
      </c>
      <c r="H283" s="187">
        <v>270577</v>
      </c>
      <c r="I283" s="187">
        <v>7200</v>
      </c>
      <c r="J283" s="187">
        <v>22186828.5</v>
      </c>
      <c r="K283" s="188">
        <v>31270677.170000002</v>
      </c>
      <c r="L283" s="199">
        <v>13052639</v>
      </c>
      <c r="M283" s="200">
        <v>16604380.75</v>
      </c>
      <c r="N283" s="200">
        <v>6278595.3099999996</v>
      </c>
      <c r="O283" s="200">
        <v>8551697</v>
      </c>
      <c r="P283" s="200">
        <v>3025590.21</v>
      </c>
      <c r="Q283" s="200">
        <v>26460</v>
      </c>
      <c r="R283" s="201"/>
      <c r="S283" s="184"/>
    </row>
    <row r="284" spans="1:21" ht="21" customHeight="1" x14ac:dyDescent="0.3">
      <c r="A284" s="218"/>
      <c r="B284" s="196" t="s">
        <v>367</v>
      </c>
      <c r="C284" s="184"/>
      <c r="D284" s="197"/>
      <c r="E284" s="198">
        <v>14293246.85</v>
      </c>
      <c r="F284" s="187">
        <v>26007.599999999999</v>
      </c>
      <c r="G284" s="187">
        <v>119531.12</v>
      </c>
      <c r="H284" s="202">
        <v>0</v>
      </c>
      <c r="I284" s="187">
        <v>45320</v>
      </c>
      <c r="J284" s="187">
        <v>13811329</v>
      </c>
      <c r="K284" s="188">
        <v>13578743.300000001</v>
      </c>
      <c r="L284" s="199">
        <v>5251199</v>
      </c>
      <c r="M284" s="200">
        <v>8941974</v>
      </c>
      <c r="N284" s="200">
        <v>3364868.65</v>
      </c>
      <c r="O284" s="200">
        <v>5387221.3600000003</v>
      </c>
      <c r="P284" s="200">
        <v>6276981.9500000002</v>
      </c>
      <c r="Q284" s="200">
        <v>24710</v>
      </c>
      <c r="R284" s="201"/>
      <c r="S284" s="184"/>
    </row>
    <row r="285" spans="1:21" ht="21" customHeight="1" x14ac:dyDescent="0.3">
      <c r="A285" s="218" t="s">
        <v>204</v>
      </c>
      <c r="B285" s="203"/>
      <c r="C285" s="184"/>
      <c r="D285" s="197"/>
      <c r="E285" s="209">
        <v>65882395.840000004</v>
      </c>
      <c r="F285" s="209">
        <v>699464</v>
      </c>
      <c r="G285" s="209">
        <v>988656.95</v>
      </c>
      <c r="H285" s="209">
        <v>502052</v>
      </c>
      <c r="I285" s="209">
        <v>326440.01</v>
      </c>
      <c r="J285" s="209">
        <v>90027268</v>
      </c>
      <c r="K285" s="209">
        <v>147166241.44999999</v>
      </c>
      <c r="L285" s="204">
        <v>40002483.560000002</v>
      </c>
      <c r="M285" s="204">
        <v>37569690.359999999</v>
      </c>
      <c r="N285" s="204">
        <v>25084834.420000002</v>
      </c>
      <c r="O285" s="204">
        <v>22309476.649999999</v>
      </c>
      <c r="P285" s="204">
        <v>18334559.300000001</v>
      </c>
      <c r="Q285" s="204">
        <v>78750</v>
      </c>
      <c r="R285" s="284" t="s">
        <v>444</v>
      </c>
      <c r="S285" s="184"/>
    </row>
    <row r="286" spans="1:21" ht="21" customHeight="1" x14ac:dyDescent="0.3">
      <c r="A286" s="218"/>
      <c r="B286" s="196" t="s">
        <v>368</v>
      </c>
      <c r="C286" s="184"/>
      <c r="D286" s="197"/>
      <c r="E286" s="198">
        <v>2752698.49</v>
      </c>
      <c r="F286" s="187">
        <v>26580</v>
      </c>
      <c r="G286" s="187">
        <v>138506.57</v>
      </c>
      <c r="H286" s="202">
        <v>0</v>
      </c>
      <c r="I286" s="187">
        <v>5.01</v>
      </c>
      <c r="J286" s="187">
        <v>32530.32</v>
      </c>
      <c r="K286" s="188">
        <v>25646314.550000001</v>
      </c>
      <c r="L286" s="207">
        <v>944449.56</v>
      </c>
      <c r="M286" s="208">
        <v>1840077</v>
      </c>
      <c r="N286" s="208">
        <v>1224969.3400000001</v>
      </c>
      <c r="O286" s="208">
        <v>740300</v>
      </c>
      <c r="P286" s="208">
        <v>1226843.44</v>
      </c>
      <c r="Q286" s="202">
        <v>0</v>
      </c>
      <c r="R286" s="201"/>
      <c r="S286" s="201"/>
    </row>
    <row r="287" spans="1:21" ht="21" customHeight="1" x14ac:dyDescent="0.3">
      <c r="A287" s="218"/>
      <c r="B287" s="196" t="s">
        <v>256</v>
      </c>
      <c r="C287" s="184"/>
      <c r="D287" s="197"/>
      <c r="E287" s="202">
        <v>0</v>
      </c>
      <c r="F287" s="202">
        <v>0</v>
      </c>
      <c r="G287" s="202">
        <v>0</v>
      </c>
      <c r="H287" s="202">
        <v>0</v>
      </c>
      <c r="I287" s="202">
        <v>0</v>
      </c>
      <c r="J287" s="202">
        <v>0</v>
      </c>
      <c r="K287" s="206">
        <v>0</v>
      </c>
      <c r="L287" s="202">
        <v>0</v>
      </c>
      <c r="M287" s="202">
        <v>0</v>
      </c>
      <c r="N287" s="202">
        <v>0</v>
      </c>
      <c r="O287" s="202">
        <v>0</v>
      </c>
      <c r="P287" s="202">
        <v>0</v>
      </c>
      <c r="Q287" s="202">
        <v>0</v>
      </c>
      <c r="R287" s="201"/>
      <c r="S287" s="201"/>
    </row>
    <row r="288" spans="1:21" ht="21" customHeight="1" x14ac:dyDescent="0.3">
      <c r="A288" s="218"/>
      <c r="B288" s="196" t="s">
        <v>369</v>
      </c>
      <c r="C288" s="184"/>
      <c r="D288" s="197"/>
      <c r="E288" s="202">
        <v>0</v>
      </c>
      <c r="F288" s="202">
        <v>0</v>
      </c>
      <c r="G288" s="202">
        <v>0</v>
      </c>
      <c r="H288" s="202">
        <v>0</v>
      </c>
      <c r="I288" s="202">
        <v>0</v>
      </c>
      <c r="J288" s="202">
        <v>0</v>
      </c>
      <c r="K288" s="206">
        <v>0</v>
      </c>
      <c r="L288" s="202">
        <v>0</v>
      </c>
      <c r="M288" s="202">
        <v>0</v>
      </c>
      <c r="N288" s="202">
        <v>0</v>
      </c>
      <c r="O288" s="202">
        <v>0</v>
      </c>
      <c r="P288" s="202">
        <v>0</v>
      </c>
      <c r="Q288" s="202">
        <v>0</v>
      </c>
      <c r="R288" s="201"/>
      <c r="S288" s="201"/>
    </row>
    <row r="289" spans="1:21" ht="21" customHeight="1" x14ac:dyDescent="0.3">
      <c r="A289" s="218"/>
      <c r="B289" s="196" t="s">
        <v>370</v>
      </c>
      <c r="C289" s="184"/>
      <c r="D289" s="197"/>
      <c r="E289" s="202">
        <v>0</v>
      </c>
      <c r="F289" s="202">
        <v>0</v>
      </c>
      <c r="G289" s="202">
        <v>0</v>
      </c>
      <c r="H289" s="202">
        <v>0</v>
      </c>
      <c r="I289" s="202">
        <v>0</v>
      </c>
      <c r="J289" s="202">
        <v>0</v>
      </c>
      <c r="K289" s="206">
        <v>0</v>
      </c>
      <c r="L289" s="202">
        <v>0</v>
      </c>
      <c r="M289" s="202">
        <v>0</v>
      </c>
      <c r="N289" s="202">
        <v>0</v>
      </c>
      <c r="O289" s="202">
        <v>0</v>
      </c>
      <c r="P289" s="202">
        <v>0</v>
      </c>
      <c r="Q289" s="202">
        <v>0</v>
      </c>
      <c r="R289" s="201"/>
      <c r="S289" s="201"/>
    </row>
    <row r="290" spans="1:21" ht="21" customHeight="1" x14ac:dyDescent="0.3">
      <c r="A290" s="218"/>
      <c r="B290" s="196" t="s">
        <v>371</v>
      </c>
      <c r="C290" s="184"/>
      <c r="D290" s="197"/>
      <c r="E290" s="198">
        <v>30271982.120000001</v>
      </c>
      <c r="F290" s="187">
        <v>526867</v>
      </c>
      <c r="G290" s="187">
        <v>431863.72</v>
      </c>
      <c r="H290" s="202">
        <v>0</v>
      </c>
      <c r="I290" s="187">
        <v>281955</v>
      </c>
      <c r="J290" s="187">
        <v>46073657</v>
      </c>
      <c r="K290" s="188">
        <v>36570752.990000002</v>
      </c>
      <c r="L290" s="207">
        <v>19247161</v>
      </c>
      <c r="M290" s="208">
        <v>17295451.670000002</v>
      </c>
      <c r="N290" s="208">
        <v>12216200.16</v>
      </c>
      <c r="O290" s="208">
        <v>11448900</v>
      </c>
      <c r="P290" s="208">
        <v>9801571.3800000008</v>
      </c>
      <c r="Q290" s="208">
        <v>48750</v>
      </c>
      <c r="R290" s="201"/>
      <c r="S290" s="201"/>
    </row>
    <row r="291" spans="1:21" ht="21" customHeight="1" x14ac:dyDescent="0.3">
      <c r="A291" s="218"/>
      <c r="B291" s="196" t="s">
        <v>372</v>
      </c>
      <c r="C291" s="184"/>
      <c r="D291" s="197"/>
      <c r="E291" s="263">
        <v>32857715.23</v>
      </c>
      <c r="F291" s="264">
        <v>146017</v>
      </c>
      <c r="G291" s="264">
        <v>418286.66</v>
      </c>
      <c r="H291" s="264">
        <v>502052</v>
      </c>
      <c r="I291" s="264">
        <v>44480</v>
      </c>
      <c r="J291" s="264">
        <v>43921080.68</v>
      </c>
      <c r="K291" s="265">
        <v>84949173.909999996</v>
      </c>
      <c r="L291" s="207">
        <v>19810873</v>
      </c>
      <c r="M291" s="208">
        <v>18434161.690000001</v>
      </c>
      <c r="N291" s="208">
        <v>11643664.92</v>
      </c>
      <c r="O291" s="208">
        <v>10120276.65</v>
      </c>
      <c r="P291" s="208">
        <v>7306144.4800000004</v>
      </c>
      <c r="Q291" s="208">
        <v>30000</v>
      </c>
      <c r="R291" s="201"/>
      <c r="S291" s="201"/>
    </row>
    <row r="292" spans="1:21" ht="21" customHeight="1" x14ac:dyDescent="0.3">
      <c r="A292" s="218" t="s">
        <v>208</v>
      </c>
      <c r="B292" s="203"/>
      <c r="C292" s="184"/>
      <c r="D292" s="197"/>
      <c r="E292" s="204">
        <v>32474209.199999999</v>
      </c>
      <c r="F292" s="204">
        <v>113000.4</v>
      </c>
      <c r="G292" s="204">
        <v>213658.55</v>
      </c>
      <c r="H292" s="202">
        <v>0</v>
      </c>
      <c r="I292" s="204">
        <v>359258</v>
      </c>
      <c r="J292" s="204">
        <v>37193624</v>
      </c>
      <c r="K292" s="204">
        <v>40323098.579999998</v>
      </c>
      <c r="L292" s="204">
        <v>14017823</v>
      </c>
      <c r="M292" s="204">
        <v>19797320</v>
      </c>
      <c r="N292" s="204">
        <v>11616246.970000001</v>
      </c>
      <c r="O292" s="204">
        <v>11312890</v>
      </c>
      <c r="P292" s="204">
        <v>6273698.1200000001</v>
      </c>
      <c r="Q292" s="266">
        <v>0</v>
      </c>
      <c r="R292" s="284" t="s">
        <v>442</v>
      </c>
      <c r="S292" s="201"/>
    </row>
    <row r="293" spans="1:21" ht="21" customHeight="1" x14ac:dyDescent="0.3">
      <c r="A293" s="218"/>
      <c r="B293" s="196" t="s">
        <v>373</v>
      </c>
      <c r="C293" s="184"/>
      <c r="D293" s="197"/>
      <c r="E293" s="198">
        <v>16847790.719999999</v>
      </c>
      <c r="F293" s="187">
        <v>88175.2</v>
      </c>
      <c r="G293" s="187">
        <v>111102.87</v>
      </c>
      <c r="H293" s="202">
        <v>0</v>
      </c>
      <c r="I293" s="187">
        <v>210458</v>
      </c>
      <c r="J293" s="187">
        <v>20081197</v>
      </c>
      <c r="K293" s="188">
        <v>26868874.760000002</v>
      </c>
      <c r="L293" s="199">
        <v>8222136</v>
      </c>
      <c r="M293" s="267">
        <v>9641360</v>
      </c>
      <c r="N293" s="267">
        <v>6311413.7599999998</v>
      </c>
      <c r="O293" s="267">
        <v>5300840</v>
      </c>
      <c r="P293" s="267">
        <v>3194409.47</v>
      </c>
      <c r="Q293" s="266">
        <v>0</v>
      </c>
      <c r="R293" s="201"/>
      <c r="S293" s="201"/>
    </row>
    <row r="294" spans="1:21" ht="21" customHeight="1" x14ac:dyDescent="0.3">
      <c r="A294" s="218"/>
      <c r="B294" s="196" t="s">
        <v>374</v>
      </c>
      <c r="C294" s="184"/>
      <c r="D294" s="197"/>
      <c r="E294" s="198">
        <v>15626418.48</v>
      </c>
      <c r="F294" s="187">
        <v>24825.200000000001</v>
      </c>
      <c r="G294" s="187">
        <v>102555.68</v>
      </c>
      <c r="H294" s="202">
        <v>0</v>
      </c>
      <c r="I294" s="187">
        <v>148800</v>
      </c>
      <c r="J294" s="187">
        <v>17112427</v>
      </c>
      <c r="K294" s="188">
        <v>13454223.82</v>
      </c>
      <c r="L294" s="199">
        <v>5795687</v>
      </c>
      <c r="M294" s="267">
        <v>10155960</v>
      </c>
      <c r="N294" s="267">
        <v>5304833.21</v>
      </c>
      <c r="O294" s="267">
        <v>6012050</v>
      </c>
      <c r="P294" s="267">
        <v>3079288.65</v>
      </c>
      <c r="Q294" s="266">
        <v>0</v>
      </c>
      <c r="R294" s="201"/>
      <c r="S294" s="201"/>
    </row>
    <row r="295" spans="1:21" ht="21" customHeight="1" x14ac:dyDescent="0.3">
      <c r="A295" s="218"/>
      <c r="B295" s="196" t="s">
        <v>375</v>
      </c>
      <c r="C295" s="184"/>
      <c r="D295" s="197"/>
      <c r="E295" s="202">
        <v>0</v>
      </c>
      <c r="F295" s="202">
        <v>0</v>
      </c>
      <c r="G295" s="202">
        <v>0</v>
      </c>
      <c r="H295" s="202">
        <v>0</v>
      </c>
      <c r="I295" s="202">
        <v>0</v>
      </c>
      <c r="J295" s="202">
        <v>0</v>
      </c>
      <c r="K295" s="202">
        <v>0</v>
      </c>
      <c r="L295" s="202">
        <v>0</v>
      </c>
      <c r="M295" s="202">
        <v>0</v>
      </c>
      <c r="N295" s="202">
        <v>0</v>
      </c>
      <c r="O295" s="202">
        <v>0</v>
      </c>
      <c r="P295" s="202">
        <v>0</v>
      </c>
      <c r="Q295" s="202">
        <v>0</v>
      </c>
      <c r="R295" s="201"/>
      <c r="S295" s="201"/>
    </row>
    <row r="296" spans="1:21" ht="21" customHeight="1" x14ac:dyDescent="0.3">
      <c r="A296" s="218"/>
      <c r="B296" s="196" t="s">
        <v>376</v>
      </c>
      <c r="C296" s="184"/>
      <c r="D296" s="197"/>
      <c r="E296" s="202">
        <v>0</v>
      </c>
      <c r="F296" s="202">
        <v>0</v>
      </c>
      <c r="G296" s="202">
        <v>0</v>
      </c>
      <c r="H296" s="202">
        <v>0</v>
      </c>
      <c r="I296" s="202">
        <v>0</v>
      </c>
      <c r="J296" s="202">
        <v>0</v>
      </c>
      <c r="K296" s="202">
        <v>0</v>
      </c>
      <c r="L296" s="202">
        <v>0</v>
      </c>
      <c r="M296" s="202">
        <v>0</v>
      </c>
      <c r="N296" s="202">
        <v>0</v>
      </c>
      <c r="O296" s="202">
        <v>0</v>
      </c>
      <c r="P296" s="202">
        <v>0</v>
      </c>
      <c r="Q296" s="202">
        <v>0</v>
      </c>
      <c r="R296" s="201"/>
      <c r="S296" s="201"/>
    </row>
    <row r="297" spans="1:21" ht="21" customHeight="1" x14ac:dyDescent="0.3">
      <c r="A297" s="218"/>
      <c r="B297" s="196" t="s">
        <v>377</v>
      </c>
      <c r="C297" s="184"/>
      <c r="D297" s="197"/>
      <c r="E297" s="202">
        <v>0</v>
      </c>
      <c r="F297" s="202">
        <v>0</v>
      </c>
      <c r="G297" s="202">
        <v>0</v>
      </c>
      <c r="H297" s="202">
        <v>0</v>
      </c>
      <c r="I297" s="202">
        <v>0</v>
      </c>
      <c r="J297" s="202">
        <v>0</v>
      </c>
      <c r="K297" s="202">
        <v>0</v>
      </c>
      <c r="L297" s="202">
        <v>0</v>
      </c>
      <c r="M297" s="202">
        <v>0</v>
      </c>
      <c r="N297" s="202">
        <v>0</v>
      </c>
      <c r="O297" s="202">
        <v>0</v>
      </c>
      <c r="P297" s="202">
        <v>0</v>
      </c>
      <c r="Q297" s="202">
        <v>0</v>
      </c>
      <c r="R297" s="201"/>
      <c r="S297" s="201"/>
    </row>
    <row r="298" spans="1:21" ht="4.5" customHeight="1" x14ac:dyDescent="0.3">
      <c r="A298" s="183"/>
      <c r="B298" s="183"/>
      <c r="C298" s="183"/>
      <c r="D298" s="185"/>
      <c r="E298" s="231"/>
      <c r="F298" s="231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183"/>
      <c r="S298" s="183"/>
    </row>
    <row r="299" spans="1:21" x14ac:dyDescent="0.3">
      <c r="A299" s="1"/>
      <c r="B299" s="2" t="s">
        <v>3</v>
      </c>
      <c r="C299" s="3">
        <v>19.3</v>
      </c>
      <c r="D299" s="2" t="s">
        <v>414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3">
      <c r="A300" s="4"/>
      <c r="B300" s="1" t="s">
        <v>55</v>
      </c>
      <c r="C300" s="3">
        <v>19.3</v>
      </c>
      <c r="D300" s="5" t="s">
        <v>61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x14ac:dyDescent="0.3">
      <c r="A301" s="4"/>
      <c r="B301" s="1"/>
      <c r="C301" s="3"/>
      <c r="D301" s="5" t="s">
        <v>231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x14ac:dyDescent="0.3">
      <c r="A302" s="4"/>
      <c r="B302" s="1"/>
      <c r="C302" s="3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7" t="s">
        <v>57</v>
      </c>
      <c r="T302" s="4"/>
      <c r="U302" s="4"/>
    </row>
    <row r="303" spans="1:21" ht="4.5" customHeight="1" x14ac:dyDescent="0.3"/>
    <row r="304" spans="1:21" ht="21" x14ac:dyDescent="0.45">
      <c r="A304" s="75"/>
      <c r="B304" s="76"/>
      <c r="C304" s="76"/>
      <c r="D304" s="77"/>
      <c r="E304" s="364" t="s">
        <v>33</v>
      </c>
      <c r="F304" s="365"/>
      <c r="G304" s="365"/>
      <c r="H304" s="365"/>
      <c r="I304" s="365"/>
      <c r="J304" s="365"/>
      <c r="K304" s="366"/>
      <c r="L304" s="367" t="s">
        <v>34</v>
      </c>
      <c r="M304" s="368"/>
      <c r="N304" s="368"/>
      <c r="O304" s="368"/>
      <c r="P304" s="368"/>
      <c r="Q304" s="368"/>
      <c r="R304" s="78" t="s">
        <v>43</v>
      </c>
      <c r="S304" s="79"/>
      <c r="T304" s="10"/>
      <c r="U304" s="10"/>
    </row>
    <row r="305" spans="1:21" x14ac:dyDescent="0.3">
      <c r="A305" s="10"/>
      <c r="B305" s="10"/>
      <c r="C305" s="10"/>
      <c r="D305" s="10"/>
      <c r="E305" s="382" t="s">
        <v>25</v>
      </c>
      <c r="F305" s="383"/>
      <c r="G305" s="383"/>
      <c r="H305" s="383"/>
      <c r="I305" s="383"/>
      <c r="J305" s="383"/>
      <c r="K305" s="384"/>
      <c r="L305" s="385" t="s">
        <v>35</v>
      </c>
      <c r="M305" s="386"/>
      <c r="N305" s="386"/>
      <c r="O305" s="386"/>
      <c r="P305" s="386"/>
      <c r="Q305" s="387"/>
      <c r="R305" s="380" t="s">
        <v>127</v>
      </c>
      <c r="S305" s="388"/>
      <c r="T305" s="10"/>
      <c r="U305" s="10"/>
    </row>
    <row r="306" spans="1:21" x14ac:dyDescent="0.3">
      <c r="A306" s="378" t="s">
        <v>125</v>
      </c>
      <c r="B306" s="378"/>
      <c r="C306" s="378"/>
      <c r="D306" s="379"/>
      <c r="E306" s="72"/>
      <c r="F306" s="72" t="s">
        <v>38</v>
      </c>
      <c r="G306" s="72"/>
      <c r="H306" s="72"/>
      <c r="I306" s="72"/>
      <c r="J306" s="45"/>
      <c r="K306" s="73"/>
      <c r="L306" s="74"/>
      <c r="M306" s="74"/>
      <c r="N306" s="74"/>
      <c r="O306" s="74"/>
      <c r="P306" s="74"/>
      <c r="Q306" s="74"/>
      <c r="R306" s="380" t="s">
        <v>126</v>
      </c>
      <c r="S306" s="381"/>
      <c r="T306" s="46"/>
      <c r="U306" s="10"/>
    </row>
    <row r="307" spans="1:21" x14ac:dyDescent="0.3">
      <c r="A307" s="378" t="s">
        <v>123</v>
      </c>
      <c r="B307" s="378"/>
      <c r="C307" s="378"/>
      <c r="D307" s="379"/>
      <c r="E307" s="72" t="s">
        <v>22</v>
      </c>
      <c r="F307" s="72" t="s">
        <v>119</v>
      </c>
      <c r="G307" s="72"/>
      <c r="H307" s="72" t="s">
        <v>24</v>
      </c>
      <c r="I307" s="72"/>
      <c r="J307" s="74"/>
      <c r="K307" s="72"/>
      <c r="L307" s="74"/>
      <c r="M307" s="74"/>
      <c r="N307" s="74"/>
      <c r="O307" s="74"/>
      <c r="P307" s="74"/>
      <c r="Q307" s="74"/>
      <c r="R307" s="380" t="s">
        <v>42</v>
      </c>
      <c r="S307" s="381"/>
      <c r="T307" s="46"/>
      <c r="U307" s="10"/>
    </row>
    <row r="308" spans="1:21" x14ac:dyDescent="0.3">
      <c r="A308" s="378" t="s">
        <v>124</v>
      </c>
      <c r="B308" s="378"/>
      <c r="C308" s="378"/>
      <c r="D308" s="379"/>
      <c r="E308" s="68" t="s">
        <v>37</v>
      </c>
      <c r="F308" s="72" t="s">
        <v>120</v>
      </c>
      <c r="G308" s="72"/>
      <c r="H308" s="67" t="s">
        <v>121</v>
      </c>
      <c r="I308" s="72"/>
      <c r="J308" s="74"/>
      <c r="K308" s="72"/>
      <c r="L308" s="74" t="s">
        <v>44</v>
      </c>
      <c r="M308" s="74"/>
      <c r="N308" s="74"/>
      <c r="O308" s="74"/>
      <c r="P308" s="74"/>
      <c r="Q308" s="74"/>
      <c r="R308" s="380" t="s">
        <v>18</v>
      </c>
      <c r="S308" s="381"/>
      <c r="T308" s="46"/>
      <c r="U308" s="10"/>
    </row>
    <row r="309" spans="1:21" x14ac:dyDescent="0.3">
      <c r="A309" s="100"/>
      <c r="B309" s="100"/>
      <c r="C309" s="100"/>
      <c r="D309" s="101"/>
      <c r="E309" s="68" t="s">
        <v>41</v>
      </c>
      <c r="F309" s="97" t="s">
        <v>138</v>
      </c>
      <c r="G309" s="72" t="s">
        <v>23</v>
      </c>
      <c r="H309" s="97" t="s">
        <v>139</v>
      </c>
      <c r="I309" s="72" t="s">
        <v>39</v>
      </c>
      <c r="J309" s="74" t="s">
        <v>30</v>
      </c>
      <c r="K309" s="72" t="s">
        <v>11</v>
      </c>
      <c r="L309" s="69" t="s">
        <v>36</v>
      </c>
      <c r="M309" s="74" t="s">
        <v>114</v>
      </c>
      <c r="N309" s="74" t="s">
        <v>115</v>
      </c>
      <c r="O309" s="74" t="s">
        <v>116</v>
      </c>
      <c r="P309" s="74" t="s">
        <v>117</v>
      </c>
      <c r="Q309" s="74" t="s">
        <v>122</v>
      </c>
      <c r="R309" s="98"/>
      <c r="S309" s="99"/>
      <c r="T309" s="46"/>
      <c r="U309" s="10"/>
    </row>
    <row r="310" spans="1:21" ht="21" x14ac:dyDescent="0.45">
      <c r="A310" s="82"/>
      <c r="B310" s="82"/>
      <c r="C310" s="82"/>
      <c r="D310" s="83"/>
      <c r="E310" s="70" t="s">
        <v>41</v>
      </c>
      <c r="F310" s="70" t="s">
        <v>137</v>
      </c>
      <c r="G310" s="70" t="s">
        <v>27</v>
      </c>
      <c r="H310" s="70" t="s">
        <v>136</v>
      </c>
      <c r="I310" s="70" t="s">
        <v>28</v>
      </c>
      <c r="J310" s="71" t="s">
        <v>31</v>
      </c>
      <c r="K310" s="70" t="s">
        <v>2</v>
      </c>
      <c r="L310" s="71" t="s">
        <v>132</v>
      </c>
      <c r="M310" s="71" t="s">
        <v>129</v>
      </c>
      <c r="N310" s="71" t="s">
        <v>130</v>
      </c>
      <c r="O310" s="71" t="s">
        <v>131</v>
      </c>
      <c r="P310" s="71" t="s">
        <v>31</v>
      </c>
      <c r="Q310" s="70" t="s">
        <v>2</v>
      </c>
      <c r="R310" s="84"/>
      <c r="S310" s="85"/>
      <c r="T310" s="10"/>
      <c r="U310" s="10"/>
    </row>
    <row r="311" spans="1:21" ht="21" customHeight="1" x14ac:dyDescent="0.3">
      <c r="A311" s="134" t="s">
        <v>211</v>
      </c>
      <c r="B311" s="252"/>
      <c r="C311" s="191"/>
      <c r="D311" s="192"/>
      <c r="E311" s="253">
        <v>59342250.950000003</v>
      </c>
      <c r="F311" s="253">
        <v>663459.9</v>
      </c>
      <c r="G311" s="253">
        <v>650223.03999999992</v>
      </c>
      <c r="H311" s="253">
        <v>354533</v>
      </c>
      <c r="I311" s="253">
        <v>393109.6</v>
      </c>
      <c r="J311" s="253">
        <v>58422528.950000003</v>
      </c>
      <c r="K311" s="254">
        <v>81346178.059999987</v>
      </c>
      <c r="L311" s="255">
        <v>22086870</v>
      </c>
      <c r="M311" s="255">
        <v>42081331.770000003</v>
      </c>
      <c r="N311" s="255">
        <v>19625014.210000001</v>
      </c>
      <c r="O311" s="255">
        <v>11394050</v>
      </c>
      <c r="P311" s="255">
        <v>7072746.8700000001</v>
      </c>
      <c r="Q311" s="255">
        <v>25000</v>
      </c>
      <c r="R311" s="284" t="s">
        <v>450</v>
      </c>
      <c r="S311" s="195"/>
    </row>
    <row r="312" spans="1:21" ht="21" customHeight="1" x14ac:dyDescent="0.3">
      <c r="A312" s="142"/>
      <c r="B312" s="196" t="s">
        <v>378</v>
      </c>
      <c r="C312" s="184"/>
      <c r="D312" s="197"/>
      <c r="E312" s="198">
        <v>14480409.619999999</v>
      </c>
      <c r="F312" s="187">
        <v>471169.5</v>
      </c>
      <c r="G312" s="187">
        <v>359075.42</v>
      </c>
      <c r="H312" s="202">
        <v>0</v>
      </c>
      <c r="I312" s="187">
        <v>16981</v>
      </c>
      <c r="J312" s="187">
        <v>16409021.949999999</v>
      </c>
      <c r="K312" s="188">
        <v>26407025.379999999</v>
      </c>
      <c r="L312" s="207">
        <v>7469793</v>
      </c>
      <c r="M312" s="208">
        <v>10887909</v>
      </c>
      <c r="N312" s="208">
        <v>4334250.83</v>
      </c>
      <c r="O312" s="208">
        <v>4940100</v>
      </c>
      <c r="P312" s="208">
        <v>2751750.17</v>
      </c>
      <c r="Q312" s="202">
        <v>0</v>
      </c>
      <c r="R312" s="201"/>
      <c r="S312" s="184"/>
    </row>
    <row r="313" spans="1:21" ht="21" customHeight="1" x14ac:dyDescent="0.3">
      <c r="A313" s="142"/>
      <c r="B313" s="196" t="s">
        <v>379</v>
      </c>
      <c r="C313" s="184"/>
      <c r="D313" s="197"/>
      <c r="E313" s="198">
        <v>15029583</v>
      </c>
      <c r="F313" s="187">
        <v>11296</v>
      </c>
      <c r="G313" s="187">
        <v>11296</v>
      </c>
      <c r="H313" s="202">
        <v>0</v>
      </c>
      <c r="I313" s="187">
        <v>279705</v>
      </c>
      <c r="J313" s="187">
        <v>13617832</v>
      </c>
      <c r="K313" s="188">
        <v>12698522.109999999</v>
      </c>
      <c r="L313" s="207">
        <v>7701867</v>
      </c>
      <c r="M313" s="208">
        <v>9195825</v>
      </c>
      <c r="N313" s="208">
        <v>6750842</v>
      </c>
      <c r="O313" s="208">
        <v>121500</v>
      </c>
      <c r="P313" s="208">
        <v>187000</v>
      </c>
      <c r="Q313" s="202">
        <v>0</v>
      </c>
      <c r="R313" s="201"/>
      <c r="S313" s="184"/>
    </row>
    <row r="314" spans="1:21" ht="21" customHeight="1" x14ac:dyDescent="0.3">
      <c r="A314" s="142"/>
      <c r="B314" s="196" t="s">
        <v>380</v>
      </c>
      <c r="C314" s="184"/>
      <c r="D314" s="197"/>
      <c r="E314" s="202">
        <v>0</v>
      </c>
      <c r="F314" s="202">
        <v>0</v>
      </c>
      <c r="G314" s="202">
        <v>0</v>
      </c>
      <c r="H314" s="202">
        <v>0</v>
      </c>
      <c r="I314" s="202">
        <v>0</v>
      </c>
      <c r="J314" s="202">
        <v>0</v>
      </c>
      <c r="K314" s="206">
        <v>0</v>
      </c>
      <c r="L314" s="202">
        <v>0</v>
      </c>
      <c r="M314" s="202">
        <v>0</v>
      </c>
      <c r="N314" s="202">
        <v>0</v>
      </c>
      <c r="O314" s="202">
        <v>0</v>
      </c>
      <c r="P314" s="202">
        <v>0</v>
      </c>
      <c r="Q314" s="202">
        <v>0</v>
      </c>
      <c r="R314" s="201"/>
      <c r="S314" s="184"/>
    </row>
    <row r="315" spans="1:21" ht="21" customHeight="1" x14ac:dyDescent="0.3">
      <c r="A315" s="142"/>
      <c r="B315" s="196" t="s">
        <v>381</v>
      </c>
      <c r="C315" s="184"/>
      <c r="D315" s="197"/>
      <c r="E315" s="198">
        <v>15756849.74</v>
      </c>
      <c r="F315" s="187">
        <v>30059.4</v>
      </c>
      <c r="G315" s="187">
        <v>196713.29</v>
      </c>
      <c r="H315" s="202">
        <v>0</v>
      </c>
      <c r="I315" s="187">
        <v>52316</v>
      </c>
      <c r="J315" s="187">
        <v>15962834</v>
      </c>
      <c r="K315" s="188">
        <v>29104560.960000001</v>
      </c>
      <c r="L315" s="207">
        <v>6649964</v>
      </c>
      <c r="M315" s="208">
        <v>11439764</v>
      </c>
      <c r="N315" s="208">
        <v>3990647.29</v>
      </c>
      <c r="O315" s="208">
        <v>2464590</v>
      </c>
      <c r="P315" s="208">
        <v>2662496.7000000002</v>
      </c>
      <c r="Q315" s="208">
        <v>25000</v>
      </c>
      <c r="R315" s="201"/>
      <c r="S315" s="184"/>
    </row>
    <row r="316" spans="1:21" ht="21" customHeight="1" x14ac:dyDescent="0.3">
      <c r="A316" s="142"/>
      <c r="B316" s="196" t="s">
        <v>382</v>
      </c>
      <c r="C316" s="184"/>
      <c r="D316" s="197"/>
      <c r="E316" s="198">
        <v>14075408.59</v>
      </c>
      <c r="F316" s="187">
        <v>150935</v>
      </c>
      <c r="G316" s="187">
        <v>83138.33</v>
      </c>
      <c r="H316" s="187">
        <v>354533</v>
      </c>
      <c r="I316" s="187">
        <v>44107.6</v>
      </c>
      <c r="J316" s="187">
        <v>12432841</v>
      </c>
      <c r="K316" s="188">
        <v>13136069.609999999</v>
      </c>
      <c r="L316" s="207">
        <v>265246</v>
      </c>
      <c r="M316" s="208">
        <v>10557833.77</v>
      </c>
      <c r="N316" s="208">
        <v>4549274.09</v>
      </c>
      <c r="O316" s="208">
        <v>3867860</v>
      </c>
      <c r="P316" s="208">
        <v>1471500</v>
      </c>
      <c r="Q316" s="202">
        <v>0</v>
      </c>
      <c r="R316" s="201"/>
      <c r="S316" s="201"/>
    </row>
    <row r="317" spans="1:21" ht="21" customHeight="1" x14ac:dyDescent="0.3">
      <c r="A317" s="142"/>
      <c r="B317" s="196" t="s">
        <v>383</v>
      </c>
      <c r="C317" s="184"/>
      <c r="D317" s="197"/>
      <c r="E317" s="202">
        <v>0</v>
      </c>
      <c r="F317" s="202">
        <v>0</v>
      </c>
      <c r="G317" s="202">
        <v>0</v>
      </c>
      <c r="H317" s="202">
        <v>0</v>
      </c>
      <c r="I317" s="202">
        <v>0</v>
      </c>
      <c r="J317" s="202">
        <v>0</v>
      </c>
      <c r="K317" s="202">
        <v>0</v>
      </c>
      <c r="L317" s="202">
        <v>0</v>
      </c>
      <c r="M317" s="202">
        <v>0</v>
      </c>
      <c r="N317" s="202">
        <v>0</v>
      </c>
      <c r="O317" s="202">
        <v>0</v>
      </c>
      <c r="P317" s="202">
        <v>0</v>
      </c>
      <c r="Q317" s="202">
        <v>0</v>
      </c>
      <c r="R317" s="201"/>
      <c r="S317" s="201"/>
    </row>
    <row r="318" spans="1:21" ht="21" customHeight="1" x14ac:dyDescent="0.3">
      <c r="A318" s="142" t="s">
        <v>384</v>
      </c>
      <c r="B318" s="203"/>
      <c r="C318" s="184"/>
      <c r="D318" s="197"/>
      <c r="E318" s="209">
        <v>18305705.59</v>
      </c>
      <c r="F318" s="209">
        <v>172691.59999999998</v>
      </c>
      <c r="G318" s="209">
        <v>309275.25</v>
      </c>
      <c r="H318" s="209">
        <v>0</v>
      </c>
      <c r="I318" s="209">
        <v>36696.5</v>
      </c>
      <c r="J318" s="209">
        <v>36465742</v>
      </c>
      <c r="K318" s="219">
        <v>52380382.600000001</v>
      </c>
      <c r="L318" s="256">
        <v>8583047.1899999995</v>
      </c>
      <c r="M318" s="257">
        <v>12037531.210000001</v>
      </c>
      <c r="N318" s="257">
        <v>6330540.9800000004</v>
      </c>
      <c r="O318" s="257">
        <v>4025258.76</v>
      </c>
      <c r="P318" s="257">
        <v>4307490.74</v>
      </c>
      <c r="Q318" s="257">
        <v>25900</v>
      </c>
      <c r="R318" s="287" t="s">
        <v>456</v>
      </c>
      <c r="S318" s="201"/>
    </row>
    <row r="319" spans="1:21" ht="21" customHeight="1" x14ac:dyDescent="0.3">
      <c r="A319" s="142"/>
      <c r="B319" s="196" t="s">
        <v>385</v>
      </c>
      <c r="C319" s="184"/>
      <c r="D319" s="197"/>
      <c r="E319" s="198">
        <v>16010829.85</v>
      </c>
      <c r="F319" s="187">
        <v>16869.3</v>
      </c>
      <c r="G319" s="187">
        <v>235443.13</v>
      </c>
      <c r="H319" s="202">
        <v>0</v>
      </c>
      <c r="I319" s="187">
        <v>100</v>
      </c>
      <c r="J319" s="187">
        <v>15938155</v>
      </c>
      <c r="K319" s="210">
        <v>39412599.310000002</v>
      </c>
      <c r="L319" s="202">
        <v>0</v>
      </c>
      <c r="M319" s="202">
        <v>0</v>
      </c>
      <c r="N319" s="202">
        <v>0</v>
      </c>
      <c r="O319" s="202">
        <v>0</v>
      </c>
      <c r="P319" s="202">
        <v>0</v>
      </c>
      <c r="Q319" s="202">
        <v>0</v>
      </c>
      <c r="R319" s="201"/>
      <c r="S319" s="201"/>
    </row>
    <row r="320" spans="1:21" ht="21" customHeight="1" x14ac:dyDescent="0.3">
      <c r="A320" s="142"/>
      <c r="B320" s="196" t="s">
        <v>386</v>
      </c>
      <c r="C320" s="184"/>
      <c r="D320" s="197"/>
      <c r="E320" s="202">
        <v>0</v>
      </c>
      <c r="F320" s="202">
        <v>0</v>
      </c>
      <c r="G320" s="202">
        <v>0</v>
      </c>
      <c r="H320" s="202">
        <v>0</v>
      </c>
      <c r="I320" s="202">
        <v>0</v>
      </c>
      <c r="J320" s="202">
        <v>0</v>
      </c>
      <c r="K320" s="202">
        <v>0</v>
      </c>
      <c r="L320" s="202">
        <v>0</v>
      </c>
      <c r="M320" s="202">
        <v>0</v>
      </c>
      <c r="N320" s="202">
        <v>0</v>
      </c>
      <c r="O320" s="202">
        <v>0</v>
      </c>
      <c r="P320" s="202">
        <v>0</v>
      </c>
      <c r="Q320" s="202">
        <v>0</v>
      </c>
      <c r="R320" s="201"/>
      <c r="S320" s="201"/>
    </row>
    <row r="321" spans="1:21" ht="21" customHeight="1" x14ac:dyDescent="0.3">
      <c r="A321" s="142"/>
      <c r="B321" s="196" t="s">
        <v>387</v>
      </c>
      <c r="C321" s="184"/>
      <c r="D321" s="197"/>
      <c r="E321" s="198">
        <v>2294875.7400000002</v>
      </c>
      <c r="F321" s="187">
        <v>155822.29999999999</v>
      </c>
      <c r="G321" s="187">
        <v>73832.12</v>
      </c>
      <c r="H321" s="202">
        <v>0</v>
      </c>
      <c r="I321" s="187">
        <v>36596.5</v>
      </c>
      <c r="J321" s="187">
        <v>20527587</v>
      </c>
      <c r="K321" s="210">
        <v>12967783.289999999</v>
      </c>
      <c r="L321" s="199">
        <v>8583047.1899999995</v>
      </c>
      <c r="M321" s="200">
        <v>12037531.210000001</v>
      </c>
      <c r="N321" s="200">
        <v>6330540.9800000004</v>
      </c>
      <c r="O321" s="200">
        <v>4025258.76</v>
      </c>
      <c r="P321" s="200">
        <v>4307490.74</v>
      </c>
      <c r="Q321" s="200">
        <v>25900</v>
      </c>
      <c r="R321" s="201"/>
      <c r="S321" s="201"/>
    </row>
    <row r="322" spans="1:21" ht="21" customHeight="1" x14ac:dyDescent="0.3">
      <c r="A322" s="142"/>
      <c r="B322" s="196" t="s">
        <v>388</v>
      </c>
      <c r="C322" s="184"/>
      <c r="D322" s="197"/>
      <c r="E322" s="202">
        <v>0</v>
      </c>
      <c r="F322" s="202">
        <v>0</v>
      </c>
      <c r="G322" s="202">
        <v>0</v>
      </c>
      <c r="H322" s="202">
        <v>0</v>
      </c>
      <c r="I322" s="202">
        <v>0</v>
      </c>
      <c r="J322" s="202">
        <v>0</v>
      </c>
      <c r="K322" s="202">
        <v>0</v>
      </c>
      <c r="L322" s="202">
        <v>0</v>
      </c>
      <c r="M322" s="202">
        <v>0</v>
      </c>
      <c r="N322" s="202">
        <v>0</v>
      </c>
      <c r="O322" s="202">
        <v>0</v>
      </c>
      <c r="P322" s="202">
        <v>0</v>
      </c>
      <c r="Q322" s="202">
        <v>0</v>
      </c>
      <c r="R322" s="201"/>
      <c r="S322" s="201"/>
    </row>
    <row r="323" spans="1:21" ht="21" customHeight="1" x14ac:dyDescent="0.3">
      <c r="A323" s="142"/>
      <c r="B323" s="196" t="s">
        <v>389</v>
      </c>
      <c r="C323" s="184"/>
      <c r="D323" s="197"/>
      <c r="E323" s="202">
        <v>0</v>
      </c>
      <c r="F323" s="202">
        <v>0</v>
      </c>
      <c r="G323" s="202">
        <v>0</v>
      </c>
      <c r="H323" s="202">
        <v>0</v>
      </c>
      <c r="I323" s="202">
        <v>0</v>
      </c>
      <c r="J323" s="202">
        <v>0</v>
      </c>
      <c r="K323" s="202">
        <v>0</v>
      </c>
      <c r="L323" s="202">
        <v>0</v>
      </c>
      <c r="M323" s="202">
        <v>0</v>
      </c>
      <c r="N323" s="202">
        <v>0</v>
      </c>
      <c r="O323" s="202">
        <v>0</v>
      </c>
      <c r="P323" s="202">
        <v>0</v>
      </c>
      <c r="Q323" s="202">
        <v>0</v>
      </c>
      <c r="R323" s="201"/>
      <c r="S323" s="201"/>
    </row>
    <row r="324" spans="1:21" ht="21" customHeight="1" x14ac:dyDescent="0.3">
      <c r="A324" s="142" t="s">
        <v>213</v>
      </c>
      <c r="B324" s="203"/>
      <c r="C324" s="184"/>
      <c r="D324" s="197"/>
      <c r="E324" s="204">
        <v>88676770.959999993</v>
      </c>
      <c r="F324" s="204">
        <v>142894.21</v>
      </c>
      <c r="G324" s="211">
        <v>554498.01</v>
      </c>
      <c r="H324" s="204">
        <v>1374437</v>
      </c>
      <c r="I324" s="204">
        <v>526035</v>
      </c>
      <c r="J324" s="204">
        <v>85215503.629999995</v>
      </c>
      <c r="K324" s="204">
        <v>73586708.469999999</v>
      </c>
      <c r="L324" s="258">
        <v>25853089</v>
      </c>
      <c r="M324" s="259">
        <v>47637401.120000005</v>
      </c>
      <c r="N324" s="258">
        <v>26278723.059999999</v>
      </c>
      <c r="O324" s="258">
        <v>26629327.379999999</v>
      </c>
      <c r="P324" s="258">
        <v>13632286.219999999</v>
      </c>
      <c r="Q324" s="258">
        <v>161500</v>
      </c>
      <c r="R324" s="284" t="s">
        <v>437</v>
      </c>
      <c r="S324" s="201"/>
    </row>
    <row r="325" spans="1:21" ht="21" customHeight="1" x14ac:dyDescent="0.3">
      <c r="A325" s="142"/>
      <c r="B325" s="196" t="s">
        <v>390</v>
      </c>
      <c r="C325" s="184"/>
      <c r="D325" s="197"/>
      <c r="E325" s="198">
        <v>14745802.01</v>
      </c>
      <c r="F325" s="187">
        <v>28749.58</v>
      </c>
      <c r="G325" s="187">
        <v>70574.210000000006</v>
      </c>
      <c r="H325" s="187">
        <v>305936</v>
      </c>
      <c r="I325" s="187">
        <v>188080</v>
      </c>
      <c r="J325" s="187">
        <v>12887582</v>
      </c>
      <c r="K325" s="188">
        <v>12841322.130000001</v>
      </c>
      <c r="L325" s="199">
        <v>6203429</v>
      </c>
      <c r="M325" s="200">
        <v>11104730</v>
      </c>
      <c r="N325" s="200">
        <v>4143031.42</v>
      </c>
      <c r="O325" s="200">
        <v>3107890</v>
      </c>
      <c r="P325" s="200">
        <v>2436932.7200000002</v>
      </c>
      <c r="Q325" s="200">
        <v>161500</v>
      </c>
      <c r="R325" s="201"/>
      <c r="S325" s="201"/>
    </row>
    <row r="326" spans="1:21" ht="21" customHeight="1" x14ac:dyDescent="0.3">
      <c r="A326" s="142"/>
      <c r="B326" s="196" t="s">
        <v>391</v>
      </c>
      <c r="C326" s="184"/>
      <c r="D326" s="197"/>
      <c r="E326" s="198">
        <v>14647699.51</v>
      </c>
      <c r="F326" s="187">
        <v>30296.59</v>
      </c>
      <c r="G326" s="187">
        <v>221010</v>
      </c>
      <c r="H326" s="187">
        <v>30896</v>
      </c>
      <c r="I326" s="187">
        <v>17750</v>
      </c>
      <c r="J326" s="187">
        <v>12110976</v>
      </c>
      <c r="K326" s="188">
        <v>18774956.379999999</v>
      </c>
      <c r="L326" s="199">
        <v>5724670</v>
      </c>
      <c r="M326" s="200">
        <v>8011611</v>
      </c>
      <c r="N326" s="200">
        <v>3668474.35</v>
      </c>
      <c r="O326" s="200">
        <v>6458452.3799999999</v>
      </c>
      <c r="P326" s="200">
        <v>1644558.42</v>
      </c>
      <c r="Q326" s="260">
        <v>0</v>
      </c>
      <c r="R326" s="201"/>
      <c r="S326" s="201"/>
    </row>
    <row r="327" spans="1:21" ht="21" customHeight="1" x14ac:dyDescent="0.3">
      <c r="A327" s="142"/>
      <c r="B327" s="196" t="s">
        <v>392</v>
      </c>
      <c r="C327" s="184"/>
      <c r="D327" s="197"/>
      <c r="E327" s="198">
        <v>13692876.43</v>
      </c>
      <c r="F327" s="187">
        <v>2910</v>
      </c>
      <c r="G327" s="187">
        <v>10326.67</v>
      </c>
      <c r="H327" s="202">
        <v>0</v>
      </c>
      <c r="I327" s="187">
        <v>29512</v>
      </c>
      <c r="J327" s="187">
        <v>15348678</v>
      </c>
      <c r="K327" s="202">
        <v>0</v>
      </c>
      <c r="L327" s="202">
        <v>0</v>
      </c>
      <c r="M327" s="202">
        <v>0</v>
      </c>
      <c r="N327" s="202">
        <v>0</v>
      </c>
      <c r="O327" s="202">
        <v>0</v>
      </c>
      <c r="P327" s="202">
        <v>0</v>
      </c>
      <c r="Q327" s="202">
        <v>0</v>
      </c>
      <c r="R327" s="201"/>
      <c r="S327" s="201"/>
    </row>
    <row r="328" spans="1:21" ht="3" customHeight="1" x14ac:dyDescent="0.3">
      <c r="A328" s="183"/>
      <c r="B328" s="183"/>
      <c r="C328" s="183"/>
      <c r="D328" s="185"/>
      <c r="E328" s="231"/>
      <c r="F328" s="231"/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183"/>
      <c r="S328" s="183"/>
    </row>
    <row r="329" spans="1:21" x14ac:dyDescent="0.3">
      <c r="A329" s="1"/>
      <c r="B329" s="2" t="s">
        <v>3</v>
      </c>
      <c r="C329" s="3">
        <v>19.3</v>
      </c>
      <c r="D329" s="2" t="s">
        <v>414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3">
      <c r="A330" s="4"/>
      <c r="B330" s="1" t="s">
        <v>55</v>
      </c>
      <c r="C330" s="3">
        <v>19.3</v>
      </c>
      <c r="D330" s="5" t="s">
        <v>61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x14ac:dyDescent="0.3">
      <c r="A331" s="4"/>
      <c r="B331" s="1"/>
      <c r="C331" s="3"/>
      <c r="D331" s="5" t="s">
        <v>231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x14ac:dyDescent="0.3">
      <c r="A332" s="4"/>
      <c r="B332" s="1"/>
      <c r="C332" s="3"/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7" t="s">
        <v>57</v>
      </c>
      <c r="T332" s="4"/>
      <c r="U332" s="4"/>
    </row>
    <row r="333" spans="1:21" ht="4.5" customHeight="1" x14ac:dyDescent="0.3"/>
    <row r="334" spans="1:21" ht="21" x14ac:dyDescent="0.45">
      <c r="A334" s="75"/>
      <c r="B334" s="76"/>
      <c r="C334" s="76"/>
      <c r="D334" s="77"/>
      <c r="E334" s="364" t="s">
        <v>33</v>
      </c>
      <c r="F334" s="365"/>
      <c r="G334" s="365"/>
      <c r="H334" s="365"/>
      <c r="I334" s="365"/>
      <c r="J334" s="365"/>
      <c r="K334" s="366"/>
      <c r="L334" s="367" t="s">
        <v>34</v>
      </c>
      <c r="M334" s="368"/>
      <c r="N334" s="368"/>
      <c r="O334" s="368"/>
      <c r="P334" s="368"/>
      <c r="Q334" s="368"/>
      <c r="R334" s="78" t="s">
        <v>43</v>
      </c>
      <c r="S334" s="79"/>
      <c r="T334" s="10"/>
      <c r="U334" s="10"/>
    </row>
    <row r="335" spans="1:21" x14ac:dyDescent="0.3">
      <c r="A335" s="10"/>
      <c r="B335" s="10"/>
      <c r="C335" s="10"/>
      <c r="D335" s="10"/>
      <c r="E335" s="382" t="s">
        <v>25</v>
      </c>
      <c r="F335" s="383"/>
      <c r="G335" s="383"/>
      <c r="H335" s="383"/>
      <c r="I335" s="383"/>
      <c r="J335" s="383"/>
      <c r="K335" s="384"/>
      <c r="L335" s="385" t="s">
        <v>35</v>
      </c>
      <c r="M335" s="386"/>
      <c r="N335" s="386"/>
      <c r="O335" s="386"/>
      <c r="P335" s="386"/>
      <c r="Q335" s="387"/>
      <c r="R335" s="380" t="s">
        <v>127</v>
      </c>
      <c r="S335" s="388"/>
      <c r="T335" s="10"/>
      <c r="U335" s="10"/>
    </row>
    <row r="336" spans="1:21" x14ac:dyDescent="0.3">
      <c r="A336" s="378" t="s">
        <v>125</v>
      </c>
      <c r="B336" s="378"/>
      <c r="C336" s="378"/>
      <c r="D336" s="379"/>
      <c r="E336" s="72"/>
      <c r="F336" s="72" t="s">
        <v>38</v>
      </c>
      <c r="G336" s="72"/>
      <c r="H336" s="72"/>
      <c r="I336" s="72"/>
      <c r="J336" s="45"/>
      <c r="K336" s="73"/>
      <c r="L336" s="74"/>
      <c r="M336" s="74"/>
      <c r="N336" s="74"/>
      <c r="O336" s="74"/>
      <c r="P336" s="74"/>
      <c r="Q336" s="74"/>
      <c r="R336" s="380" t="s">
        <v>126</v>
      </c>
      <c r="S336" s="381"/>
      <c r="T336" s="46"/>
      <c r="U336" s="10"/>
    </row>
    <row r="337" spans="1:21" x14ac:dyDescent="0.3">
      <c r="A337" s="378" t="s">
        <v>123</v>
      </c>
      <c r="B337" s="378"/>
      <c r="C337" s="378"/>
      <c r="D337" s="379"/>
      <c r="E337" s="72" t="s">
        <v>22</v>
      </c>
      <c r="F337" s="72" t="s">
        <v>119</v>
      </c>
      <c r="G337" s="72"/>
      <c r="H337" s="72" t="s">
        <v>24</v>
      </c>
      <c r="I337" s="72"/>
      <c r="J337" s="74"/>
      <c r="K337" s="72"/>
      <c r="L337" s="74"/>
      <c r="M337" s="74"/>
      <c r="N337" s="74"/>
      <c r="O337" s="74"/>
      <c r="P337" s="74"/>
      <c r="Q337" s="74"/>
      <c r="R337" s="380" t="s">
        <v>42</v>
      </c>
      <c r="S337" s="381"/>
      <c r="T337" s="46"/>
      <c r="U337" s="10"/>
    </row>
    <row r="338" spans="1:21" x14ac:dyDescent="0.3">
      <c r="A338" s="378" t="s">
        <v>124</v>
      </c>
      <c r="B338" s="378"/>
      <c r="C338" s="378"/>
      <c r="D338" s="379"/>
      <c r="E338" s="68" t="s">
        <v>37</v>
      </c>
      <c r="F338" s="72" t="s">
        <v>120</v>
      </c>
      <c r="G338" s="72"/>
      <c r="H338" s="67" t="s">
        <v>121</v>
      </c>
      <c r="I338" s="72"/>
      <c r="J338" s="74"/>
      <c r="K338" s="72"/>
      <c r="L338" s="74" t="s">
        <v>44</v>
      </c>
      <c r="M338" s="74"/>
      <c r="N338" s="74"/>
      <c r="O338" s="74"/>
      <c r="P338" s="74"/>
      <c r="Q338" s="74"/>
      <c r="R338" s="380" t="s">
        <v>18</v>
      </c>
      <c r="S338" s="381"/>
      <c r="T338" s="46"/>
      <c r="U338" s="10"/>
    </row>
    <row r="339" spans="1:21" x14ac:dyDescent="0.3">
      <c r="A339" s="100"/>
      <c r="B339" s="100"/>
      <c r="C339" s="100"/>
      <c r="D339" s="101"/>
      <c r="E339" s="68" t="s">
        <v>41</v>
      </c>
      <c r="F339" s="97" t="s">
        <v>138</v>
      </c>
      <c r="G339" s="72" t="s">
        <v>23</v>
      </c>
      <c r="H339" s="97" t="s">
        <v>139</v>
      </c>
      <c r="I339" s="72" t="s">
        <v>39</v>
      </c>
      <c r="J339" s="74" t="s">
        <v>30</v>
      </c>
      <c r="K339" s="72" t="s">
        <v>11</v>
      </c>
      <c r="L339" s="69" t="s">
        <v>36</v>
      </c>
      <c r="M339" s="74" t="s">
        <v>114</v>
      </c>
      <c r="N339" s="74" t="s">
        <v>115</v>
      </c>
      <c r="O339" s="74" t="s">
        <v>116</v>
      </c>
      <c r="P339" s="74" t="s">
        <v>117</v>
      </c>
      <c r="Q339" s="74" t="s">
        <v>122</v>
      </c>
      <c r="R339" s="98"/>
      <c r="S339" s="99"/>
      <c r="T339" s="46"/>
      <c r="U339" s="10"/>
    </row>
    <row r="340" spans="1:21" ht="21" x14ac:dyDescent="0.45">
      <c r="A340" s="82"/>
      <c r="B340" s="82"/>
      <c r="C340" s="82"/>
      <c r="D340" s="83"/>
      <c r="E340" s="70" t="s">
        <v>41</v>
      </c>
      <c r="F340" s="70" t="s">
        <v>137</v>
      </c>
      <c r="G340" s="70" t="s">
        <v>27</v>
      </c>
      <c r="H340" s="70" t="s">
        <v>136</v>
      </c>
      <c r="I340" s="70" t="s">
        <v>28</v>
      </c>
      <c r="J340" s="71" t="s">
        <v>31</v>
      </c>
      <c r="K340" s="70" t="s">
        <v>2</v>
      </c>
      <c r="L340" s="71" t="s">
        <v>132</v>
      </c>
      <c r="M340" s="71" t="s">
        <v>129</v>
      </c>
      <c r="N340" s="71" t="s">
        <v>130</v>
      </c>
      <c r="O340" s="71" t="s">
        <v>131</v>
      </c>
      <c r="P340" s="71" t="s">
        <v>31</v>
      </c>
      <c r="Q340" s="70" t="s">
        <v>2</v>
      </c>
      <c r="R340" s="84"/>
      <c r="S340" s="85"/>
      <c r="T340" s="10"/>
      <c r="U340" s="10"/>
    </row>
    <row r="341" spans="1:21" ht="23.1" customHeight="1" x14ac:dyDescent="0.3">
      <c r="A341" s="134"/>
      <c r="B341" s="190" t="s">
        <v>393</v>
      </c>
      <c r="C341" s="191"/>
      <c r="D341" s="192"/>
      <c r="E341" s="193">
        <v>0</v>
      </c>
      <c r="F341" s="193">
        <v>0</v>
      </c>
      <c r="G341" s="193">
        <v>0</v>
      </c>
      <c r="H341" s="193">
        <v>0</v>
      </c>
      <c r="I341" s="193">
        <v>0</v>
      </c>
      <c r="J341" s="193">
        <v>0</v>
      </c>
      <c r="K341" s="240">
        <v>0</v>
      </c>
      <c r="L341" s="193">
        <v>0</v>
      </c>
      <c r="M341" s="193">
        <v>0</v>
      </c>
      <c r="N341" s="193">
        <v>0</v>
      </c>
      <c r="O341" s="193">
        <v>0</v>
      </c>
      <c r="P341" s="193">
        <v>0</v>
      </c>
      <c r="Q341" s="193">
        <v>0</v>
      </c>
      <c r="R341" s="194"/>
      <c r="S341" s="195"/>
    </row>
    <row r="342" spans="1:21" ht="23.1" customHeight="1" x14ac:dyDescent="0.3">
      <c r="A342" s="142"/>
      <c r="B342" s="196" t="s">
        <v>394</v>
      </c>
      <c r="C342" s="184"/>
      <c r="D342" s="197"/>
      <c r="E342" s="202">
        <v>0</v>
      </c>
      <c r="F342" s="202">
        <v>0</v>
      </c>
      <c r="G342" s="202">
        <v>0</v>
      </c>
      <c r="H342" s="202">
        <v>0</v>
      </c>
      <c r="I342" s="202">
        <v>0</v>
      </c>
      <c r="J342" s="202">
        <v>0</v>
      </c>
      <c r="K342" s="206">
        <v>0</v>
      </c>
      <c r="L342" s="202">
        <v>0</v>
      </c>
      <c r="M342" s="202">
        <v>0</v>
      </c>
      <c r="N342" s="202">
        <v>0</v>
      </c>
      <c r="O342" s="202">
        <v>0</v>
      </c>
      <c r="P342" s="202">
        <v>0</v>
      </c>
      <c r="Q342" s="202">
        <v>0</v>
      </c>
      <c r="R342" s="201"/>
      <c r="S342" s="184"/>
    </row>
    <row r="343" spans="1:21" ht="23.1" customHeight="1" x14ac:dyDescent="0.3">
      <c r="A343" s="142"/>
      <c r="B343" s="196" t="s">
        <v>395</v>
      </c>
      <c r="C343" s="184"/>
      <c r="D343" s="197"/>
      <c r="E343" s="202">
        <v>0</v>
      </c>
      <c r="F343" s="202">
        <v>0</v>
      </c>
      <c r="G343" s="202">
        <v>0</v>
      </c>
      <c r="H343" s="202">
        <v>0</v>
      </c>
      <c r="I343" s="202">
        <v>0</v>
      </c>
      <c r="J343" s="202">
        <v>0</v>
      </c>
      <c r="K343" s="206">
        <v>0</v>
      </c>
      <c r="L343" s="202">
        <v>0</v>
      </c>
      <c r="M343" s="202">
        <v>0</v>
      </c>
      <c r="N343" s="202">
        <v>0</v>
      </c>
      <c r="O343" s="202">
        <v>0</v>
      </c>
      <c r="P343" s="202">
        <v>0</v>
      </c>
      <c r="Q343" s="202">
        <v>0</v>
      </c>
      <c r="R343" s="201"/>
      <c r="S343" s="184"/>
    </row>
    <row r="344" spans="1:21" ht="23.1" customHeight="1" x14ac:dyDescent="0.3">
      <c r="A344" s="142"/>
      <c r="B344" s="196" t="s">
        <v>396</v>
      </c>
      <c r="C344" s="184"/>
      <c r="D344" s="197"/>
      <c r="E344" s="202">
        <v>0</v>
      </c>
      <c r="F344" s="202">
        <v>0</v>
      </c>
      <c r="G344" s="202">
        <v>0</v>
      </c>
      <c r="H344" s="202">
        <v>0</v>
      </c>
      <c r="I344" s="202">
        <v>0</v>
      </c>
      <c r="J344" s="202">
        <v>0</v>
      </c>
      <c r="K344" s="206">
        <v>0</v>
      </c>
      <c r="L344" s="202">
        <v>0</v>
      </c>
      <c r="M344" s="202">
        <v>0</v>
      </c>
      <c r="N344" s="202">
        <v>0</v>
      </c>
      <c r="O344" s="202">
        <v>0</v>
      </c>
      <c r="P344" s="202">
        <v>0</v>
      </c>
      <c r="Q344" s="202">
        <v>0</v>
      </c>
      <c r="R344" s="201"/>
      <c r="S344" s="184"/>
    </row>
    <row r="345" spans="1:21" ht="23.1" customHeight="1" x14ac:dyDescent="0.3">
      <c r="A345" s="142"/>
      <c r="B345" s="196" t="s">
        <v>397</v>
      </c>
      <c r="C345" s="184"/>
      <c r="D345" s="197"/>
      <c r="E345" s="198">
        <v>14245738.300000001</v>
      </c>
      <c r="F345" s="187">
        <v>34316</v>
      </c>
      <c r="G345" s="187">
        <v>80848.53</v>
      </c>
      <c r="H345" s="187">
        <v>485355</v>
      </c>
      <c r="I345" s="187">
        <v>168930</v>
      </c>
      <c r="J345" s="187">
        <v>11764019.630000001</v>
      </c>
      <c r="K345" s="188">
        <v>17511898.420000002</v>
      </c>
      <c r="L345" s="207">
        <v>4543952</v>
      </c>
      <c r="M345" s="208">
        <v>8167576.1200000001</v>
      </c>
      <c r="N345" s="208">
        <v>4956051.83</v>
      </c>
      <c r="O345" s="208">
        <v>5477785</v>
      </c>
      <c r="P345" s="208">
        <v>3578810.63</v>
      </c>
      <c r="Q345" s="202">
        <v>0</v>
      </c>
      <c r="R345" s="201"/>
      <c r="S345" s="184"/>
    </row>
    <row r="346" spans="1:21" ht="23.1" customHeight="1" x14ac:dyDescent="0.3">
      <c r="A346" s="142"/>
      <c r="B346" s="196" t="s">
        <v>398</v>
      </c>
      <c r="C346" s="184"/>
      <c r="D346" s="197"/>
      <c r="E346" s="202">
        <v>0</v>
      </c>
      <c r="F346" s="202">
        <v>0</v>
      </c>
      <c r="G346" s="202">
        <v>0</v>
      </c>
      <c r="H346" s="202">
        <v>0</v>
      </c>
      <c r="I346" s="202">
        <v>0</v>
      </c>
      <c r="J346" s="202">
        <v>0</v>
      </c>
      <c r="K346" s="206">
        <v>0</v>
      </c>
      <c r="L346" s="202">
        <v>0</v>
      </c>
      <c r="M346" s="202">
        <v>0</v>
      </c>
      <c r="N346" s="202">
        <v>0</v>
      </c>
      <c r="O346" s="202">
        <v>0</v>
      </c>
      <c r="P346" s="202">
        <v>0</v>
      </c>
      <c r="Q346" s="202">
        <v>0</v>
      </c>
      <c r="R346" s="201"/>
      <c r="S346" s="201"/>
    </row>
    <row r="347" spans="1:21" ht="23.1" customHeight="1" x14ac:dyDescent="0.3">
      <c r="A347" s="142"/>
      <c r="B347" s="196" t="s">
        <v>399</v>
      </c>
      <c r="C347" s="184"/>
      <c r="D347" s="197"/>
      <c r="E347" s="198">
        <v>16577616.869999999</v>
      </c>
      <c r="F347" s="187">
        <v>21818.1</v>
      </c>
      <c r="G347" s="187">
        <v>59383.79</v>
      </c>
      <c r="H347" s="187">
        <v>439543</v>
      </c>
      <c r="I347" s="187">
        <v>32810</v>
      </c>
      <c r="J347" s="187">
        <v>19764803</v>
      </c>
      <c r="K347" s="188">
        <v>8194696.1900000004</v>
      </c>
      <c r="L347" s="207">
        <v>8601310</v>
      </c>
      <c r="M347" s="208">
        <v>11090032</v>
      </c>
      <c r="N347" s="208">
        <v>7011053.2400000002</v>
      </c>
      <c r="O347" s="208">
        <v>5253200</v>
      </c>
      <c r="P347" s="208">
        <v>3744260</v>
      </c>
      <c r="Q347" s="202">
        <v>0</v>
      </c>
      <c r="R347" s="201"/>
      <c r="S347" s="201"/>
    </row>
    <row r="348" spans="1:21" ht="23.1" customHeight="1" x14ac:dyDescent="0.3">
      <c r="A348" s="142"/>
      <c r="B348" s="196" t="s">
        <v>400</v>
      </c>
      <c r="C348" s="184"/>
      <c r="D348" s="197"/>
      <c r="E348" s="198">
        <v>14767037.84</v>
      </c>
      <c r="F348" s="187">
        <v>24803.94</v>
      </c>
      <c r="G348" s="187">
        <v>112354.81</v>
      </c>
      <c r="H348" s="187">
        <v>112707</v>
      </c>
      <c r="I348" s="187">
        <v>88953</v>
      </c>
      <c r="J348" s="187">
        <v>13339445</v>
      </c>
      <c r="K348" s="188">
        <v>16263835.35</v>
      </c>
      <c r="L348" s="207">
        <v>779728</v>
      </c>
      <c r="M348" s="208">
        <v>9263452</v>
      </c>
      <c r="N348" s="208">
        <v>6500112.2199999997</v>
      </c>
      <c r="O348" s="208">
        <v>6332000</v>
      </c>
      <c r="P348" s="208">
        <v>2227724.4500000002</v>
      </c>
      <c r="Q348" s="202">
        <v>0</v>
      </c>
      <c r="R348" s="201"/>
      <c r="S348" s="201"/>
    </row>
    <row r="349" spans="1:21" ht="23.1" customHeight="1" x14ac:dyDescent="0.3">
      <c r="A349" s="142" t="s">
        <v>215</v>
      </c>
      <c r="B349" s="203"/>
      <c r="C349" s="184"/>
      <c r="D349" s="197"/>
      <c r="E349" s="241">
        <v>17624051.710000001</v>
      </c>
      <c r="F349" s="242">
        <v>66315.48</v>
      </c>
      <c r="G349" s="242">
        <v>98316.74</v>
      </c>
      <c r="H349" s="242">
        <v>397169.3</v>
      </c>
      <c r="I349" s="242">
        <v>197513.27</v>
      </c>
      <c r="J349" s="242">
        <v>21239716</v>
      </c>
      <c r="K349" s="243">
        <v>11742092.779999999</v>
      </c>
      <c r="L349" s="212">
        <v>10835621</v>
      </c>
      <c r="M349" s="244">
        <v>9807674</v>
      </c>
      <c r="N349" s="244">
        <v>6739416.71</v>
      </c>
      <c r="O349" s="244">
        <v>6166600</v>
      </c>
      <c r="P349" s="244">
        <v>2200490.61</v>
      </c>
      <c r="Q349" s="244">
        <v>26460</v>
      </c>
      <c r="R349" s="284" t="s">
        <v>459</v>
      </c>
      <c r="S349" s="201"/>
    </row>
    <row r="350" spans="1:21" ht="23.1" customHeight="1" x14ac:dyDescent="0.3">
      <c r="A350" s="142"/>
      <c r="B350" s="196" t="s">
        <v>401</v>
      </c>
      <c r="C350" s="184"/>
      <c r="D350" s="197"/>
      <c r="E350" s="198">
        <v>17624051.710000001</v>
      </c>
      <c r="F350" s="187">
        <v>66315.48</v>
      </c>
      <c r="G350" s="187">
        <v>98316.74</v>
      </c>
      <c r="H350" s="187">
        <v>397169.3</v>
      </c>
      <c r="I350" s="187">
        <v>197513.27</v>
      </c>
      <c r="J350" s="187">
        <v>21239716</v>
      </c>
      <c r="K350" s="188">
        <v>11742092.779999999</v>
      </c>
      <c r="L350" s="207">
        <v>10835621</v>
      </c>
      <c r="M350" s="208">
        <v>9807674</v>
      </c>
      <c r="N350" s="208">
        <v>6739416.71</v>
      </c>
      <c r="O350" s="208">
        <v>6166600</v>
      </c>
      <c r="P350" s="208">
        <v>2200490.61</v>
      </c>
      <c r="Q350" s="208">
        <v>26460</v>
      </c>
      <c r="R350" s="201"/>
      <c r="S350" s="201"/>
    </row>
    <row r="351" spans="1:21" ht="23.1" customHeight="1" x14ac:dyDescent="0.3">
      <c r="A351" s="142"/>
      <c r="B351" s="196" t="s">
        <v>402</v>
      </c>
      <c r="C351" s="184"/>
      <c r="D351" s="197"/>
      <c r="E351" s="202">
        <v>0</v>
      </c>
      <c r="F351" s="202">
        <v>0</v>
      </c>
      <c r="G351" s="202">
        <v>0</v>
      </c>
      <c r="H351" s="202">
        <v>0</v>
      </c>
      <c r="I351" s="202">
        <v>0</v>
      </c>
      <c r="J351" s="202">
        <v>0</v>
      </c>
      <c r="K351" s="202">
        <v>0</v>
      </c>
      <c r="L351" s="202">
        <v>0</v>
      </c>
      <c r="M351" s="202">
        <v>0</v>
      </c>
      <c r="N351" s="202">
        <v>0</v>
      </c>
      <c r="O351" s="202">
        <v>0</v>
      </c>
      <c r="P351" s="202">
        <v>0</v>
      </c>
      <c r="Q351" s="202">
        <v>0</v>
      </c>
      <c r="R351" s="201"/>
      <c r="S351" s="201"/>
    </row>
    <row r="352" spans="1:21" ht="23.1" customHeight="1" x14ac:dyDescent="0.3">
      <c r="A352" s="142"/>
      <c r="B352" s="196" t="s">
        <v>403</v>
      </c>
      <c r="C352" s="184"/>
      <c r="D352" s="197"/>
      <c r="E352" s="202">
        <v>0</v>
      </c>
      <c r="F352" s="202">
        <v>0</v>
      </c>
      <c r="G352" s="202">
        <v>0</v>
      </c>
      <c r="H352" s="202">
        <v>0</v>
      </c>
      <c r="I352" s="202">
        <v>0</v>
      </c>
      <c r="J352" s="202">
        <v>0</v>
      </c>
      <c r="K352" s="202">
        <v>0</v>
      </c>
      <c r="L352" s="202">
        <v>0</v>
      </c>
      <c r="M352" s="202">
        <v>0</v>
      </c>
      <c r="N352" s="202">
        <v>0</v>
      </c>
      <c r="O352" s="202">
        <v>0</v>
      </c>
      <c r="P352" s="202">
        <v>0</v>
      </c>
      <c r="Q352" s="202">
        <v>0</v>
      </c>
      <c r="R352" s="201"/>
      <c r="S352" s="201"/>
    </row>
    <row r="353" spans="1:21" ht="23.1" customHeight="1" x14ac:dyDescent="0.3">
      <c r="A353" s="142" t="s">
        <v>217</v>
      </c>
      <c r="B353" s="203"/>
      <c r="C353" s="184"/>
      <c r="D353" s="197"/>
      <c r="E353" s="245">
        <v>0</v>
      </c>
      <c r="F353" s="245">
        <v>0</v>
      </c>
      <c r="G353" s="245">
        <v>0</v>
      </c>
      <c r="H353" s="245">
        <v>0</v>
      </c>
      <c r="I353" s="245">
        <v>0</v>
      </c>
      <c r="J353" s="245">
        <v>0</v>
      </c>
      <c r="K353" s="245">
        <v>0</v>
      </c>
      <c r="L353" s="245">
        <v>0</v>
      </c>
      <c r="M353" s="245">
        <v>0</v>
      </c>
      <c r="N353" s="245">
        <v>0</v>
      </c>
      <c r="O353" s="245">
        <v>0</v>
      </c>
      <c r="P353" s="245">
        <v>0</v>
      </c>
      <c r="Q353" s="245">
        <v>0</v>
      </c>
      <c r="R353" s="284" t="s">
        <v>460</v>
      </c>
      <c r="S353" s="201"/>
    </row>
    <row r="354" spans="1:21" ht="23.1" customHeight="1" x14ac:dyDescent="0.3">
      <c r="A354" s="142"/>
      <c r="B354" s="196" t="s">
        <v>404</v>
      </c>
      <c r="C354" s="184"/>
      <c r="D354" s="197"/>
      <c r="E354" s="202">
        <v>0</v>
      </c>
      <c r="F354" s="202">
        <v>0</v>
      </c>
      <c r="G354" s="202">
        <v>0</v>
      </c>
      <c r="H354" s="202">
        <v>0</v>
      </c>
      <c r="I354" s="202">
        <v>0</v>
      </c>
      <c r="J354" s="202">
        <v>0</v>
      </c>
      <c r="K354" s="202">
        <v>0</v>
      </c>
      <c r="L354" s="202">
        <v>0</v>
      </c>
      <c r="M354" s="202">
        <v>0</v>
      </c>
      <c r="N354" s="202">
        <v>0</v>
      </c>
      <c r="O354" s="202">
        <v>0</v>
      </c>
      <c r="P354" s="202">
        <v>0</v>
      </c>
      <c r="Q354" s="202">
        <v>0</v>
      </c>
      <c r="R354" s="201"/>
      <c r="S354" s="201"/>
    </row>
    <row r="355" spans="1:21" ht="23.1" customHeight="1" x14ac:dyDescent="0.3">
      <c r="A355" s="142" t="s">
        <v>221</v>
      </c>
      <c r="B355" s="203"/>
      <c r="C355" s="184"/>
      <c r="D355" s="197"/>
      <c r="E355" s="241">
        <v>17419588.079999998</v>
      </c>
      <c r="F355" s="242">
        <v>80853.600000000006</v>
      </c>
      <c r="G355" s="242">
        <v>108964.54</v>
      </c>
      <c r="H355" s="245">
        <v>0</v>
      </c>
      <c r="I355" s="242">
        <v>150200</v>
      </c>
      <c r="J355" s="242">
        <v>22474986</v>
      </c>
      <c r="K355" s="243">
        <v>18064335.16</v>
      </c>
      <c r="L355" s="212">
        <v>7963694</v>
      </c>
      <c r="M355" s="244">
        <v>13479233.800000001</v>
      </c>
      <c r="N355" s="244">
        <v>7844557.6200000001</v>
      </c>
      <c r="O355" s="244">
        <v>7746550</v>
      </c>
      <c r="P355" s="244">
        <v>3305680.27</v>
      </c>
      <c r="Q355" s="245">
        <v>0</v>
      </c>
      <c r="R355" s="284" t="s">
        <v>461</v>
      </c>
      <c r="S355" s="201"/>
    </row>
    <row r="356" spans="1:21" ht="23.1" customHeight="1" x14ac:dyDescent="0.3">
      <c r="A356" s="142"/>
      <c r="B356" s="196" t="s">
        <v>405</v>
      </c>
      <c r="C356" s="184"/>
      <c r="D356" s="197"/>
      <c r="E356" s="198">
        <v>17419588.079999998</v>
      </c>
      <c r="F356" s="187">
        <v>80853.600000000006</v>
      </c>
      <c r="G356" s="187">
        <v>108964.54</v>
      </c>
      <c r="H356" s="202">
        <v>0</v>
      </c>
      <c r="I356" s="187">
        <v>150200</v>
      </c>
      <c r="J356" s="187">
        <v>22474986</v>
      </c>
      <c r="K356" s="188">
        <v>18064335.16</v>
      </c>
      <c r="L356" s="207">
        <v>7963694</v>
      </c>
      <c r="M356" s="208">
        <v>13479233.800000001</v>
      </c>
      <c r="N356" s="208">
        <v>7844557.6200000001</v>
      </c>
      <c r="O356" s="208">
        <v>7746550</v>
      </c>
      <c r="P356" s="208">
        <v>3305680.27</v>
      </c>
      <c r="Q356" s="202">
        <v>0</v>
      </c>
      <c r="R356" s="201"/>
      <c r="S356" s="201"/>
    </row>
    <row r="357" spans="1:21" ht="3" customHeight="1" x14ac:dyDescent="0.3">
      <c r="A357" s="183"/>
      <c r="B357" s="183"/>
      <c r="C357" s="183"/>
      <c r="D357" s="185"/>
      <c r="E357" s="231"/>
      <c r="F357" s="231"/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183"/>
      <c r="S357" s="183"/>
    </row>
    <row r="358" spans="1:21" x14ac:dyDescent="0.3">
      <c r="A358" s="1"/>
      <c r="B358" s="2" t="s">
        <v>3</v>
      </c>
      <c r="C358" s="3">
        <v>19.3</v>
      </c>
      <c r="D358" s="2" t="s">
        <v>413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3">
      <c r="A359" s="4"/>
      <c r="B359" s="1" t="s">
        <v>55</v>
      </c>
      <c r="C359" s="3">
        <v>19.3</v>
      </c>
      <c r="D359" s="5" t="s">
        <v>61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3">
      <c r="A360" s="4"/>
      <c r="B360" s="1"/>
      <c r="C360" s="3"/>
      <c r="D360" s="5" t="s">
        <v>231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x14ac:dyDescent="0.3">
      <c r="A361" s="4"/>
      <c r="B361" s="1"/>
      <c r="C361" s="3"/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7" t="s">
        <v>57</v>
      </c>
      <c r="T361" s="4"/>
      <c r="U361" s="4"/>
    </row>
    <row r="362" spans="1:21" ht="6" customHeight="1" x14ac:dyDescent="0.3"/>
    <row r="363" spans="1:21" ht="21" x14ac:dyDescent="0.45">
      <c r="A363" s="75"/>
      <c r="B363" s="76"/>
      <c r="C363" s="76"/>
      <c r="D363" s="77"/>
      <c r="E363" s="364" t="s">
        <v>33</v>
      </c>
      <c r="F363" s="365"/>
      <c r="G363" s="365"/>
      <c r="H363" s="365"/>
      <c r="I363" s="365"/>
      <c r="J363" s="365"/>
      <c r="K363" s="366"/>
      <c r="L363" s="367" t="s">
        <v>34</v>
      </c>
      <c r="M363" s="368"/>
      <c r="N363" s="368"/>
      <c r="O363" s="368"/>
      <c r="P363" s="368"/>
      <c r="Q363" s="368"/>
      <c r="R363" s="78" t="s">
        <v>43</v>
      </c>
      <c r="S363" s="79"/>
      <c r="T363" s="10"/>
      <c r="U363" s="10"/>
    </row>
    <row r="364" spans="1:21" x14ac:dyDescent="0.3">
      <c r="A364" s="10"/>
      <c r="B364" s="10"/>
      <c r="C364" s="10"/>
      <c r="D364" s="10"/>
      <c r="E364" s="382" t="s">
        <v>25</v>
      </c>
      <c r="F364" s="383"/>
      <c r="G364" s="383"/>
      <c r="H364" s="383"/>
      <c r="I364" s="383"/>
      <c r="J364" s="383"/>
      <c r="K364" s="384"/>
      <c r="L364" s="385" t="s">
        <v>35</v>
      </c>
      <c r="M364" s="386"/>
      <c r="N364" s="386"/>
      <c r="O364" s="386"/>
      <c r="P364" s="386"/>
      <c r="Q364" s="387"/>
      <c r="R364" s="380" t="s">
        <v>127</v>
      </c>
      <c r="S364" s="388"/>
      <c r="T364" s="10"/>
      <c r="U364" s="10"/>
    </row>
    <row r="365" spans="1:21" x14ac:dyDescent="0.3">
      <c r="A365" s="378" t="s">
        <v>125</v>
      </c>
      <c r="B365" s="378"/>
      <c r="C365" s="378"/>
      <c r="D365" s="379"/>
      <c r="E365" s="72"/>
      <c r="F365" s="72" t="s">
        <v>38</v>
      </c>
      <c r="G365" s="72"/>
      <c r="H365" s="72"/>
      <c r="I365" s="72"/>
      <c r="J365" s="45"/>
      <c r="K365" s="73"/>
      <c r="L365" s="74"/>
      <c r="M365" s="74"/>
      <c r="N365" s="74"/>
      <c r="O365" s="74"/>
      <c r="P365" s="74"/>
      <c r="Q365" s="74"/>
      <c r="R365" s="380" t="s">
        <v>126</v>
      </c>
      <c r="S365" s="381"/>
      <c r="T365" s="46"/>
      <c r="U365" s="10"/>
    </row>
    <row r="366" spans="1:21" x14ac:dyDescent="0.3">
      <c r="A366" s="378" t="s">
        <v>123</v>
      </c>
      <c r="B366" s="378"/>
      <c r="C366" s="378"/>
      <c r="D366" s="379"/>
      <c r="E366" s="72" t="s">
        <v>22</v>
      </c>
      <c r="F366" s="72" t="s">
        <v>119</v>
      </c>
      <c r="G366" s="72"/>
      <c r="H366" s="72" t="s">
        <v>24</v>
      </c>
      <c r="I366" s="72"/>
      <c r="J366" s="74"/>
      <c r="K366" s="72"/>
      <c r="L366" s="74"/>
      <c r="M366" s="74"/>
      <c r="N366" s="74"/>
      <c r="O366" s="74"/>
      <c r="P366" s="74"/>
      <c r="Q366" s="74"/>
      <c r="R366" s="380" t="s">
        <v>42</v>
      </c>
      <c r="S366" s="381"/>
      <c r="T366" s="46"/>
      <c r="U366" s="10"/>
    </row>
    <row r="367" spans="1:21" x14ac:dyDescent="0.3">
      <c r="A367" s="378" t="s">
        <v>124</v>
      </c>
      <c r="B367" s="378"/>
      <c r="C367" s="378"/>
      <c r="D367" s="379"/>
      <c r="E367" s="68" t="s">
        <v>37</v>
      </c>
      <c r="F367" s="72" t="s">
        <v>120</v>
      </c>
      <c r="G367" s="72"/>
      <c r="H367" s="67" t="s">
        <v>121</v>
      </c>
      <c r="I367" s="72"/>
      <c r="J367" s="74"/>
      <c r="K367" s="72"/>
      <c r="L367" s="74" t="s">
        <v>44</v>
      </c>
      <c r="M367" s="74"/>
      <c r="N367" s="74"/>
      <c r="O367" s="74"/>
      <c r="P367" s="74"/>
      <c r="Q367" s="74"/>
      <c r="R367" s="380" t="s">
        <v>18</v>
      </c>
      <c r="S367" s="381"/>
      <c r="T367" s="46"/>
      <c r="U367" s="10"/>
    </row>
    <row r="368" spans="1:21" x14ac:dyDescent="0.3">
      <c r="A368" s="100"/>
      <c r="B368" s="100"/>
      <c r="C368" s="100"/>
      <c r="D368" s="101"/>
      <c r="E368" s="68" t="s">
        <v>41</v>
      </c>
      <c r="F368" s="97" t="s">
        <v>138</v>
      </c>
      <c r="G368" s="72" t="s">
        <v>23</v>
      </c>
      <c r="H368" s="97" t="s">
        <v>139</v>
      </c>
      <c r="I368" s="72" t="s">
        <v>39</v>
      </c>
      <c r="J368" s="74" t="s">
        <v>30</v>
      </c>
      <c r="K368" s="72" t="s">
        <v>11</v>
      </c>
      <c r="L368" s="69" t="s">
        <v>36</v>
      </c>
      <c r="M368" s="74" t="s">
        <v>114</v>
      </c>
      <c r="N368" s="74" t="s">
        <v>115</v>
      </c>
      <c r="O368" s="74" t="s">
        <v>116</v>
      </c>
      <c r="P368" s="74" t="s">
        <v>117</v>
      </c>
      <c r="Q368" s="74" t="s">
        <v>122</v>
      </c>
      <c r="R368" s="98"/>
      <c r="S368" s="99"/>
      <c r="T368" s="46"/>
      <c r="U368" s="10"/>
    </row>
    <row r="369" spans="1:21" ht="21" x14ac:dyDescent="0.45">
      <c r="A369" s="82"/>
      <c r="B369" s="82"/>
      <c r="C369" s="82"/>
      <c r="D369" s="83"/>
      <c r="E369" s="70" t="s">
        <v>41</v>
      </c>
      <c r="F369" s="70" t="s">
        <v>137</v>
      </c>
      <c r="G369" s="70" t="s">
        <v>27</v>
      </c>
      <c r="H369" s="70" t="s">
        <v>136</v>
      </c>
      <c r="I369" s="70" t="s">
        <v>28</v>
      </c>
      <c r="J369" s="71" t="s">
        <v>31</v>
      </c>
      <c r="K369" s="70" t="s">
        <v>2</v>
      </c>
      <c r="L369" s="71" t="s">
        <v>132</v>
      </c>
      <c r="M369" s="71" t="s">
        <v>129</v>
      </c>
      <c r="N369" s="71" t="s">
        <v>130</v>
      </c>
      <c r="O369" s="71" t="s">
        <v>131</v>
      </c>
      <c r="P369" s="71" t="s">
        <v>31</v>
      </c>
      <c r="Q369" s="70" t="s">
        <v>2</v>
      </c>
      <c r="R369" s="84"/>
      <c r="S369" s="85"/>
      <c r="T369" s="10"/>
      <c r="U369" s="10"/>
    </row>
    <row r="370" spans="1:21" ht="21.95" customHeight="1" x14ac:dyDescent="0.3">
      <c r="A370" s="134"/>
      <c r="B370" s="190" t="s">
        <v>406</v>
      </c>
      <c r="C370" s="191"/>
      <c r="D370" s="192"/>
      <c r="E370" s="186">
        <v>0</v>
      </c>
      <c r="F370" s="186">
        <v>0</v>
      </c>
      <c r="G370" s="186">
        <v>0</v>
      </c>
      <c r="H370" s="186">
        <v>0</v>
      </c>
      <c r="I370" s="186">
        <v>0</v>
      </c>
      <c r="J370" s="186">
        <v>0</v>
      </c>
      <c r="K370" s="186">
        <v>0</v>
      </c>
      <c r="L370" s="186">
        <v>0</v>
      </c>
      <c r="M370" s="186">
        <v>0</v>
      </c>
      <c r="N370" s="186">
        <v>0</v>
      </c>
      <c r="O370" s="186">
        <v>0</v>
      </c>
      <c r="P370" s="186">
        <v>0</v>
      </c>
      <c r="Q370" s="186">
        <v>0</v>
      </c>
      <c r="R370" s="194"/>
      <c r="S370" s="195"/>
    </row>
    <row r="371" spans="1:21" ht="21.95" customHeight="1" x14ac:dyDescent="0.3">
      <c r="A371" s="142" t="s">
        <v>407</v>
      </c>
      <c r="B371" s="203"/>
      <c r="C371" s="184"/>
      <c r="D371" s="197"/>
      <c r="E371" s="204">
        <v>82134188.299999997</v>
      </c>
      <c r="F371" s="204">
        <v>682160.91</v>
      </c>
      <c r="G371" s="204">
        <v>768282.72</v>
      </c>
      <c r="H371" s="204">
        <v>1939074</v>
      </c>
      <c r="I371" s="204">
        <v>359459.7</v>
      </c>
      <c r="J371" s="204">
        <v>126253943</v>
      </c>
      <c r="K371" s="205">
        <v>52553278.670000002</v>
      </c>
      <c r="L371" s="244">
        <v>51021906</v>
      </c>
      <c r="M371" s="244">
        <v>64638422.850000001</v>
      </c>
      <c r="N371" s="244">
        <v>42320667.770000003</v>
      </c>
      <c r="O371" s="244">
        <v>24461465</v>
      </c>
      <c r="P371" s="244">
        <v>18563209.199999999</v>
      </c>
      <c r="Q371" s="244">
        <v>8685668</v>
      </c>
      <c r="R371" s="284" t="s">
        <v>458</v>
      </c>
      <c r="S371" s="184"/>
    </row>
    <row r="372" spans="1:21" ht="21.95" customHeight="1" x14ac:dyDescent="0.3">
      <c r="A372" s="142"/>
      <c r="B372" s="196" t="s">
        <v>408</v>
      </c>
      <c r="C372" s="184"/>
      <c r="D372" s="197"/>
      <c r="E372" s="198">
        <v>23569593.920000002</v>
      </c>
      <c r="F372" s="187">
        <v>290549.40999999997</v>
      </c>
      <c r="G372" s="187">
        <v>251677.66</v>
      </c>
      <c r="H372" s="187">
        <v>779047</v>
      </c>
      <c r="I372" s="187">
        <v>32872</v>
      </c>
      <c r="J372" s="187">
        <v>42227066</v>
      </c>
      <c r="K372" s="188">
        <v>16616141.560000001</v>
      </c>
      <c r="L372" s="207">
        <v>15888577</v>
      </c>
      <c r="M372" s="208">
        <v>17652522.850000001</v>
      </c>
      <c r="N372" s="208">
        <v>17199096.289999999</v>
      </c>
      <c r="O372" s="208">
        <v>6140900</v>
      </c>
      <c r="P372" s="208">
        <v>2254318.7200000002</v>
      </c>
      <c r="Q372" s="208">
        <v>7688268</v>
      </c>
      <c r="R372" s="201"/>
      <c r="S372" s="184"/>
    </row>
    <row r="373" spans="1:21" ht="21.95" customHeight="1" x14ac:dyDescent="0.3">
      <c r="A373" s="142"/>
      <c r="B373" s="196" t="s">
        <v>409</v>
      </c>
      <c r="C373" s="184"/>
      <c r="D373" s="197"/>
      <c r="E373" s="198">
        <v>23723311</v>
      </c>
      <c r="F373" s="187">
        <v>31489</v>
      </c>
      <c r="G373" s="187">
        <v>176353.71</v>
      </c>
      <c r="H373" s="187">
        <v>442095</v>
      </c>
      <c r="I373" s="187">
        <v>38225</v>
      </c>
      <c r="J373" s="187">
        <v>37385700</v>
      </c>
      <c r="K373" s="188">
        <v>1647679.81</v>
      </c>
      <c r="L373" s="207">
        <v>15355439</v>
      </c>
      <c r="M373" s="208">
        <v>20317278</v>
      </c>
      <c r="N373" s="208">
        <v>10282411.539999999</v>
      </c>
      <c r="O373" s="208">
        <v>9281765</v>
      </c>
      <c r="P373" s="208">
        <v>7711600.3600000003</v>
      </c>
      <c r="Q373" s="202">
        <v>0</v>
      </c>
      <c r="R373" s="201"/>
      <c r="S373" s="184"/>
    </row>
    <row r="374" spans="1:21" ht="21.95" customHeight="1" x14ac:dyDescent="0.3">
      <c r="A374" s="142"/>
      <c r="B374" s="196" t="s">
        <v>410</v>
      </c>
      <c r="C374" s="184"/>
      <c r="D374" s="197"/>
      <c r="E374" s="198">
        <v>16466606.5</v>
      </c>
      <c r="F374" s="187">
        <v>332213.5</v>
      </c>
      <c r="G374" s="187">
        <v>122039</v>
      </c>
      <c r="H374" s="187">
        <v>464528</v>
      </c>
      <c r="I374" s="187">
        <v>274752.3</v>
      </c>
      <c r="J374" s="187">
        <v>22571733</v>
      </c>
      <c r="K374" s="188">
        <v>13143674.199999999</v>
      </c>
      <c r="L374" s="207">
        <v>8725673</v>
      </c>
      <c r="M374" s="208">
        <v>11745494</v>
      </c>
      <c r="N374" s="208">
        <v>7430965.0599999996</v>
      </c>
      <c r="O374" s="208">
        <v>4198000</v>
      </c>
      <c r="P374" s="208">
        <v>5776151</v>
      </c>
      <c r="Q374" s="208">
        <v>997400</v>
      </c>
      <c r="R374" s="201"/>
      <c r="S374" s="184"/>
    </row>
    <row r="375" spans="1:21" ht="21.95" customHeight="1" x14ac:dyDescent="0.3">
      <c r="A375" s="142"/>
      <c r="B375" s="196" t="s">
        <v>411</v>
      </c>
      <c r="C375" s="184"/>
      <c r="D375" s="197"/>
      <c r="E375" s="198">
        <v>18374676.879999999</v>
      </c>
      <c r="F375" s="187">
        <v>27909</v>
      </c>
      <c r="G375" s="187">
        <v>218212.35</v>
      </c>
      <c r="H375" s="187">
        <v>253404</v>
      </c>
      <c r="I375" s="187">
        <v>13610.4</v>
      </c>
      <c r="J375" s="187">
        <v>24069444</v>
      </c>
      <c r="K375" s="188">
        <v>21145783.100000001</v>
      </c>
      <c r="L375" s="207">
        <v>11052217</v>
      </c>
      <c r="M375" s="208">
        <v>14923128</v>
      </c>
      <c r="N375" s="208">
        <v>7408194.8799999999</v>
      </c>
      <c r="O375" s="208">
        <v>4840800</v>
      </c>
      <c r="P375" s="208">
        <v>2821139.12</v>
      </c>
      <c r="Q375" s="202">
        <v>0</v>
      </c>
      <c r="R375" s="201"/>
      <c r="S375" s="201"/>
    </row>
    <row r="376" spans="1:21" ht="21.95" customHeight="1" x14ac:dyDescent="0.3">
      <c r="A376" s="142" t="s">
        <v>224</v>
      </c>
      <c r="B376" s="203"/>
      <c r="C376" s="184"/>
      <c r="D376" s="197"/>
      <c r="E376" s="241">
        <v>21293623.32</v>
      </c>
      <c r="F376" s="242">
        <v>50019.8</v>
      </c>
      <c r="G376" s="242">
        <v>269165.12</v>
      </c>
      <c r="H376" s="245">
        <v>0</v>
      </c>
      <c r="I376" s="242">
        <v>233190</v>
      </c>
      <c r="J376" s="242">
        <v>23123301</v>
      </c>
      <c r="K376" s="246">
        <v>33358911.84</v>
      </c>
      <c r="L376" s="247">
        <v>11113833.800000001</v>
      </c>
      <c r="M376" s="248">
        <f t="shared" ref="M376:P377" si="0">SUM(M372:M375)</f>
        <v>64638422.850000001</v>
      </c>
      <c r="N376" s="248">
        <f t="shared" si="0"/>
        <v>42320667.770000003</v>
      </c>
      <c r="O376" s="248">
        <f t="shared" si="0"/>
        <v>24461465</v>
      </c>
      <c r="P376" s="248">
        <f t="shared" si="0"/>
        <v>18563209.199999999</v>
      </c>
      <c r="Q376" s="245">
        <v>0</v>
      </c>
      <c r="R376" s="284" t="s">
        <v>457</v>
      </c>
      <c r="S376" s="201"/>
    </row>
    <row r="377" spans="1:21" ht="21.95" customHeight="1" x14ac:dyDescent="0.3">
      <c r="A377" s="142"/>
      <c r="B377" s="249" t="s">
        <v>412</v>
      </c>
      <c r="C377" s="184"/>
      <c r="D377" s="197"/>
      <c r="E377" s="198">
        <v>21293623.32</v>
      </c>
      <c r="F377" s="187">
        <v>50019.8</v>
      </c>
      <c r="G377" s="187">
        <v>269165.12</v>
      </c>
      <c r="H377" s="202">
        <v>0</v>
      </c>
      <c r="I377" s="187">
        <v>233190</v>
      </c>
      <c r="J377" s="187">
        <v>23123301</v>
      </c>
      <c r="K377" s="210">
        <v>33358911.84</v>
      </c>
      <c r="L377" s="250">
        <v>11113833.800000001</v>
      </c>
      <c r="M377" s="251">
        <f t="shared" si="0"/>
        <v>111624322.84999999</v>
      </c>
      <c r="N377" s="251">
        <f t="shared" si="0"/>
        <v>67442239.25</v>
      </c>
      <c r="O377" s="251">
        <f t="shared" si="0"/>
        <v>42782030</v>
      </c>
      <c r="P377" s="251">
        <f t="shared" si="0"/>
        <v>34872099.68</v>
      </c>
      <c r="Q377" s="202">
        <v>0</v>
      </c>
      <c r="R377" s="201"/>
      <c r="S377" s="201"/>
    </row>
    <row r="378" spans="1:21" ht="6" customHeight="1" x14ac:dyDescent="0.3">
      <c r="A378" s="237"/>
      <c r="B378" s="237"/>
      <c r="C378" s="237"/>
      <c r="D378" s="238"/>
      <c r="E378" s="239"/>
      <c r="F378" s="239"/>
      <c r="G378" s="239"/>
      <c r="H378" s="239"/>
      <c r="I378" s="239"/>
      <c r="J378" s="239"/>
      <c r="K378" s="239"/>
      <c r="L378" s="239"/>
      <c r="M378" s="239"/>
      <c r="N378" s="239"/>
      <c r="O378" s="239"/>
      <c r="P378" s="239"/>
      <c r="Q378" s="239"/>
      <c r="R378" s="237"/>
      <c r="S378" s="237"/>
    </row>
    <row r="379" spans="1:21" ht="6" customHeight="1" x14ac:dyDescent="0.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</row>
    <row r="380" spans="1:21" x14ac:dyDescent="0.3">
      <c r="B380" s="29" t="s">
        <v>141</v>
      </c>
      <c r="C380" s="10"/>
      <c r="D380" s="10"/>
      <c r="E380" s="10"/>
    </row>
    <row r="381" spans="1:21" x14ac:dyDescent="0.3">
      <c r="B381" s="29" t="s">
        <v>148</v>
      </c>
      <c r="C381" s="10"/>
      <c r="D381" s="10"/>
      <c r="E381" s="10"/>
    </row>
  </sheetData>
  <mergeCells count="144">
    <mergeCell ref="A13:D13"/>
    <mergeCell ref="L6:Q6"/>
    <mergeCell ref="L7:Q7"/>
    <mergeCell ref="R10:S10"/>
    <mergeCell ref="R8:S8"/>
    <mergeCell ref="R9:S9"/>
    <mergeCell ref="E6:K6"/>
    <mergeCell ref="E7:K7"/>
    <mergeCell ref="A8:D8"/>
    <mergeCell ref="A9:D9"/>
    <mergeCell ref="A10:D10"/>
    <mergeCell ref="R7:S7"/>
    <mergeCell ref="A40:D40"/>
    <mergeCell ref="R40:S40"/>
    <mergeCell ref="A41:D41"/>
    <mergeCell ref="R41:S41"/>
    <mergeCell ref="A42:D42"/>
    <mergeCell ref="R42:S42"/>
    <mergeCell ref="E38:K38"/>
    <mergeCell ref="L38:Q38"/>
    <mergeCell ref="E39:K39"/>
    <mergeCell ref="L39:Q39"/>
    <mergeCell ref="R39:S39"/>
    <mergeCell ref="R68:S68"/>
    <mergeCell ref="A69:D69"/>
    <mergeCell ref="R69:S69"/>
    <mergeCell ref="A70:D70"/>
    <mergeCell ref="R70:S70"/>
    <mergeCell ref="E67:K67"/>
    <mergeCell ref="L67:Q67"/>
    <mergeCell ref="E68:K68"/>
    <mergeCell ref="L68:Q68"/>
    <mergeCell ref="E98:K98"/>
    <mergeCell ref="L98:Q98"/>
    <mergeCell ref="R98:S98"/>
    <mergeCell ref="A99:D99"/>
    <mergeCell ref="R99:S99"/>
    <mergeCell ref="A71:D71"/>
    <mergeCell ref="R71:S71"/>
    <mergeCell ref="E97:K97"/>
    <mergeCell ref="L97:Q97"/>
    <mergeCell ref="E127:K127"/>
    <mergeCell ref="L127:Q127"/>
    <mergeCell ref="E128:K128"/>
    <mergeCell ref="L128:Q128"/>
    <mergeCell ref="R128:S128"/>
    <mergeCell ref="A100:D100"/>
    <mergeCell ref="R100:S100"/>
    <mergeCell ref="A101:D101"/>
    <mergeCell ref="R101:S101"/>
    <mergeCell ref="E156:K156"/>
    <mergeCell ref="L156:Q156"/>
    <mergeCell ref="E157:K157"/>
    <mergeCell ref="L157:Q157"/>
    <mergeCell ref="A129:D129"/>
    <mergeCell ref="R129:S129"/>
    <mergeCell ref="A130:D130"/>
    <mergeCell ref="R130:S130"/>
    <mergeCell ref="A131:D131"/>
    <mergeCell ref="R131:S131"/>
    <mergeCell ref="A160:D160"/>
    <mergeCell ref="R160:S160"/>
    <mergeCell ref="E185:K185"/>
    <mergeCell ref="L185:Q185"/>
    <mergeCell ref="R157:S157"/>
    <mergeCell ref="A158:D158"/>
    <mergeCell ref="R158:S158"/>
    <mergeCell ref="A159:D159"/>
    <mergeCell ref="R159:S159"/>
    <mergeCell ref="A188:D188"/>
    <mergeCell ref="R188:S188"/>
    <mergeCell ref="A189:D189"/>
    <mergeCell ref="R189:S189"/>
    <mergeCell ref="E186:K186"/>
    <mergeCell ref="L186:Q186"/>
    <mergeCell ref="R186:S186"/>
    <mergeCell ref="A187:D187"/>
    <mergeCell ref="R187:S187"/>
    <mergeCell ref="A216:D216"/>
    <mergeCell ref="R216:S216"/>
    <mergeCell ref="A217:D217"/>
    <mergeCell ref="R217:S217"/>
    <mergeCell ref="A218:D218"/>
    <mergeCell ref="R218:S218"/>
    <mergeCell ref="E214:K214"/>
    <mergeCell ref="L214:Q214"/>
    <mergeCell ref="E215:K215"/>
    <mergeCell ref="L215:Q215"/>
    <mergeCell ref="R215:S215"/>
    <mergeCell ref="R246:S246"/>
    <mergeCell ref="A247:D247"/>
    <mergeCell ref="R247:S247"/>
    <mergeCell ref="A248:D248"/>
    <mergeCell ref="R248:S248"/>
    <mergeCell ref="E245:K245"/>
    <mergeCell ref="L245:Q245"/>
    <mergeCell ref="E246:K246"/>
    <mergeCell ref="L246:Q246"/>
    <mergeCell ref="E275:K275"/>
    <mergeCell ref="L275:Q275"/>
    <mergeCell ref="R275:S275"/>
    <mergeCell ref="A276:D276"/>
    <mergeCell ref="R276:S276"/>
    <mergeCell ref="A249:D249"/>
    <mergeCell ref="R249:S249"/>
    <mergeCell ref="E274:K274"/>
    <mergeCell ref="L274:Q274"/>
    <mergeCell ref="E304:K304"/>
    <mergeCell ref="L304:Q304"/>
    <mergeCell ref="E305:K305"/>
    <mergeCell ref="L305:Q305"/>
    <mergeCell ref="R305:S305"/>
    <mergeCell ref="A277:D277"/>
    <mergeCell ref="R277:S277"/>
    <mergeCell ref="A278:D278"/>
    <mergeCell ref="R278:S278"/>
    <mergeCell ref="E334:K334"/>
    <mergeCell ref="L334:Q334"/>
    <mergeCell ref="E335:K335"/>
    <mergeCell ref="L335:Q335"/>
    <mergeCell ref="A306:D306"/>
    <mergeCell ref="R306:S306"/>
    <mergeCell ref="A307:D307"/>
    <mergeCell ref="R307:S307"/>
    <mergeCell ref="A308:D308"/>
    <mergeCell ref="R308:S308"/>
    <mergeCell ref="A338:D338"/>
    <mergeCell ref="R338:S338"/>
    <mergeCell ref="E363:K363"/>
    <mergeCell ref="L363:Q363"/>
    <mergeCell ref="R335:S335"/>
    <mergeCell ref="A336:D336"/>
    <mergeCell ref="R336:S336"/>
    <mergeCell ref="A337:D337"/>
    <mergeCell ref="R337:S337"/>
    <mergeCell ref="A366:D366"/>
    <mergeCell ref="R366:S366"/>
    <mergeCell ref="A367:D367"/>
    <mergeCell ref="R367:S367"/>
    <mergeCell ref="E364:K364"/>
    <mergeCell ref="L364:Q364"/>
    <mergeCell ref="R364:S364"/>
    <mergeCell ref="A365:D365"/>
    <mergeCell ref="R365:S36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6"/>
  <sheetViews>
    <sheetView showGridLines="0" view="pageBreakPreview" zoomScaleNormal="100" zoomScaleSheetLayoutView="100" workbookViewId="0">
      <selection activeCell="P9" sqref="P9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5.7109375" style="8" customWidth="1"/>
    <col min="5" max="5" width="12.42578125" style="8" customWidth="1"/>
    <col min="6" max="6" width="16.5703125" style="8" customWidth="1"/>
    <col min="7" max="7" width="17.7109375" style="8" customWidth="1"/>
    <col min="8" max="8" width="11" style="8" customWidth="1"/>
    <col min="9" max="9" width="14.85546875" style="8" bestFit="1" customWidth="1"/>
    <col min="10" max="10" width="13.42578125" style="8" bestFit="1" customWidth="1"/>
    <col min="11" max="11" width="11.42578125" style="8" customWidth="1"/>
    <col min="12" max="12" width="9.85546875" style="8" customWidth="1"/>
    <col min="13" max="13" width="18" style="8" customWidth="1"/>
    <col min="14" max="14" width="2.28515625" style="8" customWidth="1"/>
    <col min="15" max="15" width="4.5703125" style="8" customWidth="1"/>
    <col min="16" max="16" width="16.85546875" style="8" bestFit="1" customWidth="1"/>
    <col min="17" max="17" width="14" style="8" bestFit="1" customWidth="1"/>
    <col min="18" max="18" width="12.140625" style="8" bestFit="1" customWidth="1"/>
    <col min="19" max="19" width="2.7109375" style="8" bestFit="1" customWidth="1"/>
    <col min="20" max="20" width="13.7109375" style="8" bestFit="1" customWidth="1"/>
    <col min="21" max="21" width="11" style="8" bestFit="1" customWidth="1"/>
    <col min="22" max="22" width="11.28515625" style="8" bestFit="1" customWidth="1"/>
    <col min="23" max="23" width="10.28515625" style="8" bestFit="1" customWidth="1"/>
    <col min="24" max="24" width="13.85546875" style="8" bestFit="1" customWidth="1"/>
    <col min="25" max="16384" width="9.140625" style="8"/>
  </cols>
  <sheetData>
    <row r="1" spans="1:24" s="1" customFormat="1" x14ac:dyDescent="0.3">
      <c r="B1" s="2" t="s">
        <v>3</v>
      </c>
      <c r="C1" s="3">
        <v>19.399999999999999</v>
      </c>
      <c r="D1" s="2" t="s">
        <v>416</v>
      </c>
    </row>
    <row r="2" spans="1:24" s="4" customFormat="1" x14ac:dyDescent="0.3">
      <c r="B2" s="1" t="s">
        <v>55</v>
      </c>
      <c r="C2" s="3">
        <v>19.399999999999999</v>
      </c>
      <c r="D2" s="5" t="s">
        <v>417</v>
      </c>
    </row>
    <row r="3" spans="1:24" ht="6" customHeight="1" x14ac:dyDescent="0.3"/>
    <row r="4" spans="1:24" ht="25.5" customHeight="1" x14ac:dyDescent="0.3">
      <c r="A4" s="37"/>
      <c r="B4" s="37"/>
      <c r="C4" s="37"/>
      <c r="D4" s="38"/>
      <c r="E4" s="39"/>
      <c r="F4" s="395" t="s">
        <v>62</v>
      </c>
      <c r="G4" s="396"/>
      <c r="H4" s="396"/>
      <c r="I4" s="396"/>
      <c r="J4" s="396"/>
      <c r="K4" s="396"/>
      <c r="L4" s="397"/>
      <c r="M4" s="40"/>
      <c r="N4" s="36"/>
    </row>
    <row r="5" spans="1:24" s="10" customFormat="1" ht="25.5" customHeight="1" x14ac:dyDescent="0.3">
      <c r="A5" s="393" t="s">
        <v>53</v>
      </c>
      <c r="B5" s="393"/>
      <c r="C5" s="393"/>
      <c r="D5" s="394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3" t="s">
        <v>11</v>
      </c>
      <c r="M5" s="23" t="s">
        <v>54</v>
      </c>
      <c r="N5" s="13"/>
    </row>
    <row r="6" spans="1:24" s="10" customFormat="1" ht="25.5" customHeight="1" x14ac:dyDescent="0.3">
      <c r="A6" s="41"/>
      <c r="B6" s="41"/>
      <c r="C6" s="41"/>
      <c r="D6" s="17"/>
      <c r="E6" s="42" t="s">
        <v>1</v>
      </c>
      <c r="F6" s="43" t="s">
        <v>5</v>
      </c>
      <c r="G6" s="43" t="s">
        <v>6</v>
      </c>
      <c r="H6" s="43" t="s">
        <v>7</v>
      </c>
      <c r="I6" s="43" t="s">
        <v>9</v>
      </c>
      <c r="J6" s="43" t="s">
        <v>10</v>
      </c>
      <c r="K6" s="43" t="s">
        <v>8</v>
      </c>
      <c r="L6" s="20" t="s">
        <v>2</v>
      </c>
      <c r="M6" s="44"/>
      <c r="P6" s="323"/>
      <c r="Q6" s="323"/>
      <c r="R6" s="323"/>
      <c r="S6" s="323"/>
      <c r="T6" s="323"/>
      <c r="U6" s="323"/>
      <c r="V6" s="323"/>
      <c r="W6" s="323"/>
      <c r="X6" s="323"/>
    </row>
    <row r="7" spans="1:24" s="10" customFormat="1" ht="3.75" customHeight="1" x14ac:dyDescent="0.3">
      <c r="A7" s="11"/>
      <c r="B7" s="11"/>
      <c r="C7" s="11"/>
      <c r="D7" s="22"/>
      <c r="E7" s="16"/>
      <c r="F7" s="12"/>
      <c r="G7" s="12"/>
      <c r="H7" s="12"/>
      <c r="I7" s="12"/>
      <c r="J7" s="12"/>
      <c r="K7" s="12"/>
      <c r="L7" s="31"/>
      <c r="M7" s="13"/>
    </row>
    <row r="8" spans="1:24" s="1" customFormat="1" ht="27" customHeight="1" x14ac:dyDescent="0.3">
      <c r="A8" s="391" t="s">
        <v>45</v>
      </c>
      <c r="B8" s="391"/>
      <c r="C8" s="391"/>
      <c r="D8" s="392"/>
      <c r="E8" s="324">
        <f>SUM(F8:L8)</f>
        <v>2885296558.5099998</v>
      </c>
      <c r="F8" s="324">
        <f>SUM(F9:F27,F36:F41)</f>
        <v>560267478.03999996</v>
      </c>
      <c r="G8" s="324">
        <f t="shared" ref="G8:L8" si="0">SUM(G9:G27,G36:G41)</f>
        <v>629918451.11000013</v>
      </c>
      <c r="H8" s="324">
        <f t="shared" si="0"/>
        <v>0</v>
      </c>
      <c r="I8" s="324">
        <f t="shared" si="0"/>
        <v>1558224222.4499998</v>
      </c>
      <c r="J8" s="324">
        <f t="shared" si="0"/>
        <v>97460721.919999987</v>
      </c>
      <c r="K8" s="324">
        <f t="shared" si="0"/>
        <v>33376877.989999998</v>
      </c>
      <c r="L8" s="324">
        <f t="shared" si="0"/>
        <v>6048807</v>
      </c>
      <c r="M8" s="290" t="s">
        <v>1</v>
      </c>
      <c r="P8" s="331"/>
      <c r="Q8" s="322"/>
      <c r="R8" s="322"/>
      <c r="S8" s="322"/>
      <c r="T8" s="322"/>
      <c r="U8" s="322"/>
      <c r="V8" s="322"/>
      <c r="W8" s="322"/>
      <c r="X8" s="322"/>
    </row>
    <row r="9" spans="1:24" x14ac:dyDescent="0.3">
      <c r="A9" s="291"/>
      <c r="B9" s="292" t="s">
        <v>149</v>
      </c>
      <c r="C9" s="293"/>
      <c r="D9" s="294"/>
      <c r="E9" s="289">
        <v>1184626835.1900001</v>
      </c>
      <c r="F9" s="289">
        <v>284765198.72000003</v>
      </c>
      <c r="G9" s="289">
        <v>226312482.66</v>
      </c>
      <c r="H9" s="327">
        <v>0</v>
      </c>
      <c r="I9" s="289">
        <v>589334337.87</v>
      </c>
      <c r="J9" s="289">
        <v>61157878.939999998</v>
      </c>
      <c r="K9" s="289">
        <v>20746737</v>
      </c>
      <c r="L9" s="289">
        <v>2310200</v>
      </c>
      <c r="M9" s="295" t="s">
        <v>436</v>
      </c>
      <c r="P9" s="326"/>
    </row>
    <row r="10" spans="1:24" x14ac:dyDescent="0.3">
      <c r="A10" s="291"/>
      <c r="B10" s="292" t="s">
        <v>213</v>
      </c>
      <c r="C10" s="293"/>
      <c r="D10" s="294"/>
      <c r="E10" s="289">
        <v>10459109.779999999</v>
      </c>
      <c r="F10" s="289">
        <v>7415007.7000000002</v>
      </c>
      <c r="G10" s="289">
        <v>896927.71</v>
      </c>
      <c r="H10" s="327">
        <v>0</v>
      </c>
      <c r="I10" s="289">
        <v>1744438.88</v>
      </c>
      <c r="J10" s="289">
        <v>19726.490000000002</v>
      </c>
      <c r="K10" s="289">
        <v>258909</v>
      </c>
      <c r="L10" s="289">
        <v>124100</v>
      </c>
      <c r="M10" s="296" t="s">
        <v>437</v>
      </c>
      <c r="P10" s="326"/>
    </row>
    <row r="11" spans="1:24" x14ac:dyDescent="0.3">
      <c r="A11" s="291"/>
      <c r="B11" s="292" t="s">
        <v>190</v>
      </c>
      <c r="C11" s="293"/>
      <c r="D11" s="294"/>
      <c r="E11" s="289">
        <v>8787278.4399999995</v>
      </c>
      <c r="F11" s="289">
        <v>3539032.81</v>
      </c>
      <c r="G11" s="289">
        <v>532640.22</v>
      </c>
      <c r="H11" s="327">
        <v>0</v>
      </c>
      <c r="I11" s="289">
        <v>2614236.62</v>
      </c>
      <c r="J11" s="289">
        <v>1885182.79</v>
      </c>
      <c r="K11" s="289">
        <v>136286</v>
      </c>
      <c r="L11" s="289">
        <v>79900</v>
      </c>
      <c r="M11" s="296" t="s">
        <v>438</v>
      </c>
      <c r="P11" s="326"/>
    </row>
    <row r="12" spans="1:24" x14ac:dyDescent="0.3">
      <c r="A12" s="291"/>
      <c r="B12" s="292" t="s">
        <v>169</v>
      </c>
      <c r="C12" s="293"/>
      <c r="D12" s="294"/>
      <c r="E12" s="289">
        <v>51614327.039999999</v>
      </c>
      <c r="F12" s="289">
        <v>15574726.619999999</v>
      </c>
      <c r="G12" s="289">
        <v>8096698.71</v>
      </c>
      <c r="H12" s="327">
        <v>0</v>
      </c>
      <c r="I12" s="289">
        <v>24810014.84</v>
      </c>
      <c r="J12" s="289">
        <v>1978187.87</v>
      </c>
      <c r="K12" s="289">
        <v>892599</v>
      </c>
      <c r="L12" s="289">
        <v>262100</v>
      </c>
      <c r="M12" s="296" t="s">
        <v>439</v>
      </c>
      <c r="P12" s="326"/>
    </row>
    <row r="13" spans="1:24" x14ac:dyDescent="0.3">
      <c r="A13" s="291"/>
      <c r="B13" s="292" t="s">
        <v>181</v>
      </c>
      <c r="C13" s="293"/>
      <c r="D13" s="294"/>
      <c r="E13" s="325">
        <v>31923140.779999997</v>
      </c>
      <c r="F13" s="289">
        <v>17993423.32</v>
      </c>
      <c r="G13" s="289">
        <v>13040446.369999999</v>
      </c>
      <c r="H13" s="327">
        <v>0</v>
      </c>
      <c r="I13" s="297" t="s">
        <v>455</v>
      </c>
      <c r="J13" s="289">
        <v>89787.59</v>
      </c>
      <c r="K13" s="289">
        <v>565083.5</v>
      </c>
      <c r="L13" s="289">
        <v>234400</v>
      </c>
      <c r="M13" s="296" t="s">
        <v>440</v>
      </c>
      <c r="P13" s="326"/>
    </row>
    <row r="14" spans="1:24" x14ac:dyDescent="0.3">
      <c r="A14" s="291"/>
      <c r="B14" s="292" t="s">
        <v>163</v>
      </c>
      <c r="C14" s="293"/>
      <c r="D14" s="294"/>
      <c r="E14" s="289">
        <v>92835818.319999993</v>
      </c>
      <c r="F14" s="289">
        <v>29518750.75</v>
      </c>
      <c r="G14" s="289">
        <v>10809781.390000001</v>
      </c>
      <c r="H14" s="327">
        <v>0</v>
      </c>
      <c r="I14" s="289">
        <v>43311405.100000001</v>
      </c>
      <c r="J14" s="289">
        <v>7260236.6100000003</v>
      </c>
      <c r="K14" s="289">
        <v>1505839.97</v>
      </c>
      <c r="L14" s="289">
        <v>429804.5</v>
      </c>
      <c r="M14" s="296" t="s">
        <v>441</v>
      </c>
      <c r="P14" s="326"/>
    </row>
    <row r="15" spans="1:24" x14ac:dyDescent="0.3">
      <c r="A15" s="291"/>
      <c r="B15" s="292" t="s">
        <v>420</v>
      </c>
      <c r="C15" s="293"/>
      <c r="D15" s="294"/>
      <c r="E15" s="289">
        <v>9466116.4700000007</v>
      </c>
      <c r="F15" s="289">
        <v>5115843.29</v>
      </c>
      <c r="G15" s="289">
        <v>816184.95</v>
      </c>
      <c r="H15" s="327">
        <v>0</v>
      </c>
      <c r="I15" s="289">
        <v>3218355.59</v>
      </c>
      <c r="J15" s="289">
        <v>403.64</v>
      </c>
      <c r="K15" s="289">
        <v>183829</v>
      </c>
      <c r="L15" s="289">
        <v>131500</v>
      </c>
      <c r="M15" s="296" t="s">
        <v>442</v>
      </c>
      <c r="P15" s="326"/>
    </row>
    <row r="16" spans="1:24" x14ac:dyDescent="0.3">
      <c r="A16" s="291"/>
      <c r="B16" s="292" t="s">
        <v>421</v>
      </c>
      <c r="C16" s="293"/>
      <c r="D16" s="294"/>
      <c r="E16" s="289">
        <v>133459978.17</v>
      </c>
      <c r="F16" s="289">
        <v>14587668.92</v>
      </c>
      <c r="G16" s="289">
        <v>19298077.059999999</v>
      </c>
      <c r="H16" s="327">
        <v>0</v>
      </c>
      <c r="I16" s="289">
        <v>98185815.159999996</v>
      </c>
      <c r="J16" s="289">
        <v>678825.03</v>
      </c>
      <c r="K16" s="289">
        <v>480192</v>
      </c>
      <c r="L16" s="289">
        <v>229400</v>
      </c>
      <c r="M16" s="296" t="s">
        <v>443</v>
      </c>
      <c r="P16" s="326"/>
    </row>
    <row r="17" spans="1:16" x14ac:dyDescent="0.3">
      <c r="A17" s="291"/>
      <c r="B17" s="292" t="s">
        <v>422</v>
      </c>
      <c r="C17" s="293"/>
      <c r="D17" s="294"/>
      <c r="E17" s="289">
        <v>29360022.670000002</v>
      </c>
      <c r="F17" s="289">
        <v>10903194.210000001</v>
      </c>
      <c r="G17" s="289">
        <v>2218347.4700000002</v>
      </c>
      <c r="H17" s="327">
        <v>0</v>
      </c>
      <c r="I17" s="289">
        <v>9266133.25</v>
      </c>
      <c r="J17" s="289">
        <v>6502230.0300000003</v>
      </c>
      <c r="K17" s="289">
        <v>299215.71000000002</v>
      </c>
      <c r="L17" s="289">
        <v>170902</v>
      </c>
      <c r="M17" s="296" t="s">
        <v>444</v>
      </c>
      <c r="P17" s="326"/>
    </row>
    <row r="18" spans="1:16" x14ac:dyDescent="0.3">
      <c r="A18" s="291"/>
      <c r="B18" s="292" t="s">
        <v>179</v>
      </c>
      <c r="C18" s="293"/>
      <c r="D18" s="294"/>
      <c r="E18" s="289">
        <v>59495222.509999998</v>
      </c>
      <c r="F18" s="289">
        <v>18057023.41</v>
      </c>
      <c r="G18" s="289">
        <v>10534913.890000001</v>
      </c>
      <c r="H18" s="327">
        <v>0</v>
      </c>
      <c r="I18" s="289">
        <v>26264857.469999999</v>
      </c>
      <c r="J18" s="289">
        <v>3527192.74</v>
      </c>
      <c r="K18" s="289">
        <v>869635</v>
      </c>
      <c r="L18" s="289">
        <v>241600</v>
      </c>
      <c r="M18" s="298" t="s">
        <v>445</v>
      </c>
      <c r="P18" s="326"/>
    </row>
    <row r="19" spans="1:16" x14ac:dyDescent="0.3">
      <c r="A19" s="291"/>
      <c r="B19" s="292" t="s">
        <v>423</v>
      </c>
      <c r="C19" s="293"/>
      <c r="D19" s="294"/>
      <c r="E19" s="289">
        <v>8481108.6400000006</v>
      </c>
      <c r="F19" s="289">
        <v>4812389.2</v>
      </c>
      <c r="G19" s="289">
        <v>627522.73</v>
      </c>
      <c r="H19" s="327">
        <v>0</v>
      </c>
      <c r="I19" s="289">
        <v>2800179.16</v>
      </c>
      <c r="J19" s="289">
        <v>2654.55</v>
      </c>
      <c r="K19" s="289">
        <v>171063</v>
      </c>
      <c r="L19" s="289">
        <v>67300</v>
      </c>
      <c r="M19" s="296" t="s">
        <v>446</v>
      </c>
      <c r="P19" s="326"/>
    </row>
    <row r="20" spans="1:16" x14ac:dyDescent="0.3">
      <c r="A20" s="291"/>
      <c r="B20" s="292" t="s">
        <v>188</v>
      </c>
      <c r="C20" s="293"/>
      <c r="D20" s="294"/>
      <c r="E20" s="289">
        <v>26426607.760000002</v>
      </c>
      <c r="F20" s="289">
        <v>9941399.3100000005</v>
      </c>
      <c r="G20" s="289">
        <v>3806254.07</v>
      </c>
      <c r="H20" s="327">
        <v>0</v>
      </c>
      <c r="I20" s="289">
        <v>11965432.27</v>
      </c>
      <c r="J20" s="289">
        <v>68408.2</v>
      </c>
      <c r="K20" s="289">
        <v>405813.91</v>
      </c>
      <c r="L20" s="289">
        <v>239300</v>
      </c>
      <c r="M20" s="296" t="s">
        <v>447</v>
      </c>
      <c r="P20" s="326"/>
    </row>
    <row r="21" spans="1:16" x14ac:dyDescent="0.3">
      <c r="A21" s="291"/>
      <c r="B21" s="292" t="s">
        <v>154</v>
      </c>
      <c r="C21" s="293"/>
      <c r="D21" s="294"/>
      <c r="E21" s="289">
        <v>849206937.88</v>
      </c>
      <c r="F21" s="289">
        <v>86854730.629999995</v>
      </c>
      <c r="G21" s="289">
        <v>293749781.26999998</v>
      </c>
      <c r="H21" s="327">
        <v>0</v>
      </c>
      <c r="I21" s="289">
        <v>452049353.68000001</v>
      </c>
      <c r="J21" s="289">
        <v>11150119.800000001</v>
      </c>
      <c r="K21" s="289">
        <v>4825952</v>
      </c>
      <c r="L21" s="289">
        <v>577000.5</v>
      </c>
      <c r="M21" s="296" t="s">
        <v>448</v>
      </c>
      <c r="P21" s="326"/>
    </row>
    <row r="22" spans="1:16" x14ac:dyDescent="0.3">
      <c r="A22" s="291"/>
      <c r="B22" s="292" t="s">
        <v>173</v>
      </c>
      <c r="C22" s="293"/>
      <c r="D22" s="294"/>
      <c r="E22" s="289">
        <v>68697376.519999996</v>
      </c>
      <c r="F22" s="289">
        <v>22838360.809999999</v>
      </c>
      <c r="G22" s="289">
        <v>7641533.3499999996</v>
      </c>
      <c r="H22" s="327">
        <v>0</v>
      </c>
      <c r="I22" s="289">
        <v>34410368.509999998</v>
      </c>
      <c r="J22" s="289">
        <v>2514144.85</v>
      </c>
      <c r="K22" s="289">
        <v>957959</v>
      </c>
      <c r="L22" s="289">
        <v>335000</v>
      </c>
      <c r="M22" s="296" t="s">
        <v>449</v>
      </c>
      <c r="P22" s="326"/>
    </row>
    <row r="23" spans="1:16" x14ac:dyDescent="0.3">
      <c r="A23" s="291"/>
      <c r="B23" s="292" t="s">
        <v>424</v>
      </c>
      <c r="C23" s="293"/>
      <c r="D23" s="294"/>
      <c r="E23" s="289">
        <v>4546025.46</v>
      </c>
      <c r="F23" s="289">
        <v>3097324.26</v>
      </c>
      <c r="G23" s="289">
        <v>475301.03</v>
      </c>
      <c r="H23" s="327">
        <v>0</v>
      </c>
      <c r="I23" s="289">
        <v>797636.62</v>
      </c>
      <c r="J23" s="289">
        <v>164.55</v>
      </c>
      <c r="K23" s="289">
        <v>89099</v>
      </c>
      <c r="L23" s="289">
        <v>86500</v>
      </c>
      <c r="M23" s="296" t="s">
        <v>450</v>
      </c>
      <c r="P23" s="326"/>
    </row>
    <row r="24" spans="1:16" x14ac:dyDescent="0.3">
      <c r="A24" s="291"/>
      <c r="B24" s="292" t="s">
        <v>425</v>
      </c>
      <c r="C24" s="293"/>
      <c r="D24" s="294"/>
      <c r="E24" s="289">
        <v>10209206.75</v>
      </c>
      <c r="F24" s="289">
        <v>5777452.1299999999</v>
      </c>
      <c r="G24" s="289">
        <v>906670.73</v>
      </c>
      <c r="H24" s="327">
        <v>0</v>
      </c>
      <c r="I24" s="289">
        <v>3176974.99</v>
      </c>
      <c r="J24" s="289">
        <v>15702.5</v>
      </c>
      <c r="K24" s="289">
        <v>219606.39999999999</v>
      </c>
      <c r="L24" s="289">
        <v>112800</v>
      </c>
      <c r="M24" s="296" t="s">
        <v>451</v>
      </c>
      <c r="P24" s="326"/>
    </row>
    <row r="25" spans="1:16" x14ac:dyDescent="0.3">
      <c r="A25" s="291"/>
      <c r="B25" s="292" t="s">
        <v>426</v>
      </c>
      <c r="C25" s="293"/>
      <c r="D25" s="294"/>
      <c r="E25" s="289">
        <v>34920601.799999997</v>
      </c>
      <c r="F25" s="289">
        <v>4991090.5999999996</v>
      </c>
      <c r="G25" s="289">
        <v>5181355.4800000004</v>
      </c>
      <c r="H25" s="327">
        <v>0</v>
      </c>
      <c r="I25" s="289">
        <v>24440963.600000001</v>
      </c>
      <c r="J25" s="289">
        <v>84026.66</v>
      </c>
      <c r="K25" s="289">
        <v>137266</v>
      </c>
      <c r="L25" s="289">
        <v>85900</v>
      </c>
      <c r="M25" s="296" t="s">
        <v>452</v>
      </c>
      <c r="P25" s="326"/>
    </row>
    <row r="26" spans="1:16" x14ac:dyDescent="0.3">
      <c r="A26" s="291"/>
      <c r="B26" s="299" t="s">
        <v>339</v>
      </c>
      <c r="C26" s="293"/>
      <c r="D26" s="294"/>
      <c r="E26" s="289">
        <v>3808547.38</v>
      </c>
      <c r="F26" s="289">
        <v>2224877.04</v>
      </c>
      <c r="G26" s="289">
        <v>457900.22</v>
      </c>
      <c r="H26" s="327">
        <v>0</v>
      </c>
      <c r="I26" s="289">
        <v>974511.62</v>
      </c>
      <c r="J26" s="328">
        <v>0</v>
      </c>
      <c r="K26" s="289">
        <v>64058.5</v>
      </c>
      <c r="L26" s="289">
        <v>87200</v>
      </c>
      <c r="M26" s="296" t="s">
        <v>453</v>
      </c>
      <c r="P26" s="326"/>
    </row>
    <row r="27" spans="1:16" x14ac:dyDescent="0.3">
      <c r="A27" s="291"/>
      <c r="B27" s="299" t="s">
        <v>192</v>
      </c>
      <c r="C27" s="293"/>
      <c r="D27" s="294"/>
      <c r="E27" s="289">
        <v>7633750.5800000001</v>
      </c>
      <c r="F27" s="289">
        <v>3601449.41</v>
      </c>
      <c r="G27" s="289">
        <v>1489207.03</v>
      </c>
      <c r="H27" s="327">
        <v>0</v>
      </c>
      <c r="I27" s="289">
        <v>1680668.33</v>
      </c>
      <c r="J27" s="289">
        <v>508571.81</v>
      </c>
      <c r="K27" s="289">
        <v>242654</v>
      </c>
      <c r="L27" s="289">
        <v>111200</v>
      </c>
      <c r="M27" s="296" t="s">
        <v>454</v>
      </c>
      <c r="P27" s="326"/>
    </row>
    <row r="28" spans="1:16" ht="3" customHeight="1" x14ac:dyDescent="0.3">
      <c r="A28" s="229"/>
      <c r="B28" s="229"/>
      <c r="C28" s="229"/>
      <c r="D28" s="230"/>
      <c r="E28" s="289"/>
      <c r="F28" s="289"/>
      <c r="G28" s="289"/>
      <c r="H28" s="289"/>
      <c r="I28" s="289"/>
      <c r="J28" s="289"/>
      <c r="K28" s="289"/>
      <c r="L28" s="289"/>
      <c r="M28" s="229"/>
    </row>
    <row r="29" spans="1:16" ht="3" customHeight="1" x14ac:dyDescent="0.3">
      <c r="A29" s="36"/>
      <c r="B29" s="36"/>
      <c r="C29" s="36"/>
      <c r="D29" s="36"/>
      <c r="E29" s="13"/>
      <c r="F29" s="13"/>
      <c r="G29" s="13"/>
      <c r="H29" s="13"/>
      <c r="I29" s="13"/>
      <c r="J29" s="13"/>
      <c r="K29" s="13"/>
      <c r="L29" s="13"/>
      <c r="M29" s="36"/>
    </row>
    <row r="30" spans="1:16" x14ac:dyDescent="0.3">
      <c r="A30" s="1"/>
      <c r="B30" s="2" t="s">
        <v>3</v>
      </c>
      <c r="C30" s="3">
        <v>19.399999999999999</v>
      </c>
      <c r="D30" s="2" t="s">
        <v>416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88"/>
    </row>
    <row r="31" spans="1:16" x14ac:dyDescent="0.3">
      <c r="A31" s="4"/>
      <c r="B31" s="1" t="s">
        <v>55</v>
      </c>
      <c r="C31" s="3">
        <v>19.399999999999999</v>
      </c>
      <c r="D31" s="5" t="s">
        <v>417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3" spans="1:16" x14ac:dyDescent="0.3">
      <c r="A33" s="37"/>
      <c r="B33" s="37"/>
      <c r="C33" s="37"/>
      <c r="D33" s="38"/>
      <c r="E33" s="39"/>
      <c r="F33" s="395" t="s">
        <v>62</v>
      </c>
      <c r="G33" s="396"/>
      <c r="H33" s="396"/>
      <c r="I33" s="396"/>
      <c r="J33" s="396"/>
      <c r="K33" s="396"/>
      <c r="L33" s="397"/>
      <c r="M33" s="40"/>
      <c r="N33" s="36"/>
    </row>
    <row r="34" spans="1:16" x14ac:dyDescent="0.3">
      <c r="A34" s="393" t="s">
        <v>53</v>
      </c>
      <c r="B34" s="393"/>
      <c r="C34" s="393"/>
      <c r="D34" s="394"/>
      <c r="E34" s="12" t="s">
        <v>0</v>
      </c>
      <c r="F34" s="12" t="s">
        <v>4</v>
      </c>
      <c r="G34" s="12" t="s">
        <v>16</v>
      </c>
      <c r="H34" s="12" t="s">
        <v>15</v>
      </c>
      <c r="I34" s="12" t="s">
        <v>13</v>
      </c>
      <c r="J34" s="12" t="s">
        <v>12</v>
      </c>
      <c r="K34" s="12" t="s">
        <v>14</v>
      </c>
      <c r="L34" s="23" t="s">
        <v>11</v>
      </c>
      <c r="M34" s="23" t="s">
        <v>54</v>
      </c>
      <c r="N34" s="13"/>
      <c r="O34" s="10"/>
    </row>
    <row r="35" spans="1:16" x14ac:dyDescent="0.3">
      <c r="A35" s="41"/>
      <c r="B35" s="41"/>
      <c r="C35" s="41"/>
      <c r="D35" s="17"/>
      <c r="E35" s="42" t="s">
        <v>1</v>
      </c>
      <c r="F35" s="43" t="s">
        <v>5</v>
      </c>
      <c r="G35" s="43" t="s">
        <v>6</v>
      </c>
      <c r="H35" s="43" t="s">
        <v>7</v>
      </c>
      <c r="I35" s="43" t="s">
        <v>9</v>
      </c>
      <c r="J35" s="43" t="s">
        <v>10</v>
      </c>
      <c r="K35" s="43" t="s">
        <v>8</v>
      </c>
      <c r="L35" s="20" t="s">
        <v>2</v>
      </c>
      <c r="M35" s="44"/>
      <c r="N35" s="10"/>
      <c r="O35" s="10"/>
    </row>
    <row r="36" spans="1:16" x14ac:dyDescent="0.3">
      <c r="A36" s="300"/>
      <c r="B36" s="301" t="s">
        <v>427</v>
      </c>
      <c r="C36" s="302"/>
      <c r="D36" s="303"/>
      <c r="E36" s="329">
        <f>SUM(F36:L36)</f>
        <v>0</v>
      </c>
      <c r="F36" s="329">
        <v>0</v>
      </c>
      <c r="G36" s="329">
        <v>0</v>
      </c>
      <c r="H36" s="329">
        <v>0</v>
      </c>
      <c r="I36" s="329">
        <v>0</v>
      </c>
      <c r="J36" s="329">
        <v>0</v>
      </c>
      <c r="K36" s="329">
        <v>0</v>
      </c>
      <c r="L36" s="329">
        <v>0</v>
      </c>
      <c r="M36" s="304" t="s">
        <v>456</v>
      </c>
      <c r="N36" s="10"/>
      <c r="O36" s="10"/>
      <c r="P36" s="320"/>
    </row>
    <row r="37" spans="1:16" x14ac:dyDescent="0.3">
      <c r="A37" s="229"/>
      <c r="B37" s="292" t="s">
        <v>224</v>
      </c>
      <c r="C37" s="290"/>
      <c r="D37" s="305"/>
      <c r="E37" s="330">
        <f>SUM(F37:L37)</f>
        <v>0</v>
      </c>
      <c r="F37" s="330">
        <v>0</v>
      </c>
      <c r="G37" s="330">
        <v>0</v>
      </c>
      <c r="H37" s="330">
        <v>0</v>
      </c>
      <c r="I37" s="330">
        <v>0</v>
      </c>
      <c r="J37" s="330">
        <v>0</v>
      </c>
      <c r="K37" s="330">
        <v>0</v>
      </c>
      <c r="L37" s="330">
        <v>0</v>
      </c>
      <c r="M37" s="296" t="s">
        <v>457</v>
      </c>
      <c r="P37" s="320"/>
    </row>
    <row r="38" spans="1:16" x14ac:dyDescent="0.3">
      <c r="A38" s="229"/>
      <c r="B38" s="292" t="s">
        <v>428</v>
      </c>
      <c r="C38" s="290"/>
      <c r="D38" s="305"/>
      <c r="E38" s="330">
        <f t="shared" ref="E38:E41" si="1">SUM(F38:L38)</f>
        <v>0</v>
      </c>
      <c r="F38" s="330">
        <v>0</v>
      </c>
      <c r="G38" s="330">
        <v>0</v>
      </c>
      <c r="H38" s="330">
        <v>0</v>
      </c>
      <c r="I38" s="330">
        <v>0</v>
      </c>
      <c r="J38" s="330">
        <v>0</v>
      </c>
      <c r="K38" s="330">
        <v>0</v>
      </c>
      <c r="L38" s="330">
        <v>0</v>
      </c>
      <c r="M38" s="296" t="s">
        <v>458</v>
      </c>
      <c r="P38" s="320"/>
    </row>
    <row r="39" spans="1:16" x14ac:dyDescent="0.3">
      <c r="A39" s="229"/>
      <c r="B39" s="292" t="s">
        <v>429</v>
      </c>
      <c r="C39" s="290"/>
      <c r="D39" s="305"/>
      <c r="E39" s="330">
        <f t="shared" si="1"/>
        <v>4689560.5199999996</v>
      </c>
      <c r="F39" s="327">
        <v>3309650.51</v>
      </c>
      <c r="G39" s="327">
        <v>729516.82</v>
      </c>
      <c r="H39" s="330">
        <v>0</v>
      </c>
      <c r="I39" s="327">
        <v>475956.74</v>
      </c>
      <c r="J39" s="327">
        <v>3555.45</v>
      </c>
      <c r="K39" s="327">
        <v>128181</v>
      </c>
      <c r="L39" s="327">
        <v>42700</v>
      </c>
      <c r="M39" s="296" t="s">
        <v>459</v>
      </c>
      <c r="P39" s="320"/>
    </row>
    <row r="40" spans="1:16" x14ac:dyDescent="0.3">
      <c r="A40" s="229"/>
      <c r="B40" s="292" t="s">
        <v>430</v>
      </c>
      <c r="C40" s="290"/>
      <c r="D40" s="305"/>
      <c r="E40" s="330">
        <f t="shared" si="1"/>
        <v>254648995.31</v>
      </c>
      <c r="F40" s="327">
        <v>5348884.3899999997</v>
      </c>
      <c r="G40" s="327">
        <v>22296907.949999999</v>
      </c>
      <c r="H40" s="330">
        <v>0</v>
      </c>
      <c r="I40" s="327">
        <v>226702582.15000001</v>
      </c>
      <c r="J40" s="327">
        <v>13721.82</v>
      </c>
      <c r="K40" s="327">
        <v>196899</v>
      </c>
      <c r="L40" s="327">
        <v>90000</v>
      </c>
      <c r="M40" s="296" t="s">
        <v>460</v>
      </c>
      <c r="P40" s="320"/>
    </row>
    <row r="41" spans="1:16" x14ac:dyDescent="0.3">
      <c r="A41" s="229"/>
      <c r="B41" s="292" t="s">
        <v>431</v>
      </c>
      <c r="C41" s="291"/>
      <c r="D41" s="306"/>
      <c r="E41" s="330">
        <f t="shared" si="1"/>
        <v>0</v>
      </c>
      <c r="F41" s="328">
        <v>0</v>
      </c>
      <c r="G41" s="328">
        <v>0</v>
      </c>
      <c r="H41" s="328">
        <v>0</v>
      </c>
      <c r="I41" s="328">
        <v>0</v>
      </c>
      <c r="J41" s="328">
        <v>0</v>
      </c>
      <c r="K41" s="328">
        <v>0</v>
      </c>
      <c r="L41" s="328">
        <v>0</v>
      </c>
      <c r="M41" s="296" t="s">
        <v>461</v>
      </c>
      <c r="P41" s="320"/>
    </row>
    <row r="42" spans="1:16" ht="6" customHeight="1" x14ac:dyDescent="0.3">
      <c r="A42" s="235"/>
      <c r="B42" s="235"/>
      <c r="C42" s="235"/>
      <c r="D42" s="236"/>
      <c r="E42" s="307"/>
      <c r="F42" s="307"/>
      <c r="G42" s="307"/>
      <c r="H42" s="307"/>
      <c r="I42" s="307"/>
      <c r="J42" s="307"/>
      <c r="K42" s="307"/>
      <c r="L42" s="307"/>
      <c r="M42" s="235"/>
      <c r="P42" s="320"/>
    </row>
    <row r="43" spans="1:16" ht="6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6" x14ac:dyDescent="0.3">
      <c r="B44" s="10" t="s">
        <v>418</v>
      </c>
      <c r="D44" s="36"/>
      <c r="E44" s="36"/>
      <c r="F44" s="36"/>
      <c r="P44" s="326"/>
    </row>
    <row r="45" spans="1:16" x14ac:dyDescent="0.3">
      <c r="B45" s="10" t="s">
        <v>419</v>
      </c>
      <c r="D45" s="36"/>
      <c r="E45" s="36"/>
      <c r="F45" s="36"/>
      <c r="P45" s="320"/>
    </row>
    <row r="46" spans="1:16" x14ac:dyDescent="0.3">
      <c r="P46" s="332"/>
    </row>
  </sheetData>
  <mergeCells count="5">
    <mergeCell ref="A8:D8"/>
    <mergeCell ref="A5:D5"/>
    <mergeCell ref="F4:L4"/>
    <mergeCell ref="F33:L33"/>
    <mergeCell ref="A34:D3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rowBreaks count="1" manualBreakCount="1">
    <brk id="27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showGridLines="0" tabSelected="1" view="pageBreakPreview" topLeftCell="A4" zoomScaleNormal="100" zoomScaleSheetLayoutView="100" workbookViewId="0">
      <selection activeCell="E11" sqref="E11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9" width="16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6" width="9.140625" style="8"/>
    <col min="17" max="17" width="12.140625" style="8" bestFit="1" customWidth="1"/>
    <col min="18" max="16384" width="9.140625" style="8"/>
  </cols>
  <sheetData>
    <row r="1" spans="1:17" s="1" customFormat="1" x14ac:dyDescent="0.3">
      <c r="B1" s="2" t="s">
        <v>3</v>
      </c>
      <c r="C1" s="3">
        <v>19.5</v>
      </c>
      <c r="D1" s="2" t="s">
        <v>432</v>
      </c>
    </row>
    <row r="2" spans="1:17" s="4" customFormat="1" x14ac:dyDescent="0.3">
      <c r="B2" s="1" t="s">
        <v>55</v>
      </c>
      <c r="C2" s="3">
        <v>19.5</v>
      </c>
      <c r="D2" s="5" t="s">
        <v>433</v>
      </c>
    </row>
    <row r="3" spans="1:17" s="4" customFormat="1" ht="13.5" customHeight="1" x14ac:dyDescent="0.3">
      <c r="B3" s="1"/>
      <c r="C3" s="3"/>
      <c r="D3" s="5"/>
      <c r="J3" s="60" t="s">
        <v>57</v>
      </c>
    </row>
    <row r="4" spans="1:17" ht="3" customHeight="1" x14ac:dyDescent="0.3">
      <c r="M4" s="8" t="s">
        <v>56</v>
      </c>
    </row>
    <row r="5" spans="1:17" s="10" customFormat="1" ht="15" customHeight="1" x14ac:dyDescent="0.3">
      <c r="A5" s="343" t="s">
        <v>99</v>
      </c>
      <c r="B5" s="398"/>
      <c r="C5" s="398"/>
      <c r="D5" s="399"/>
      <c r="E5" s="31">
        <v>2556</v>
      </c>
      <c r="F5" s="31">
        <v>2557</v>
      </c>
      <c r="G5" s="31">
        <v>2558</v>
      </c>
      <c r="H5" s="31">
        <v>2559</v>
      </c>
      <c r="I5" s="31">
        <v>2560</v>
      </c>
      <c r="J5" s="402" t="s">
        <v>100</v>
      </c>
      <c r="K5" s="13"/>
    </row>
    <row r="6" spans="1:17" s="10" customFormat="1" ht="15" customHeight="1" x14ac:dyDescent="0.3">
      <c r="A6" s="400"/>
      <c r="B6" s="400"/>
      <c r="C6" s="400"/>
      <c r="D6" s="401"/>
      <c r="E6" s="112" t="s">
        <v>462</v>
      </c>
      <c r="F6" s="112" t="s">
        <v>463</v>
      </c>
      <c r="G6" s="112" t="s">
        <v>464</v>
      </c>
      <c r="H6" s="112" t="s">
        <v>465</v>
      </c>
      <c r="I6" s="112" t="s">
        <v>466</v>
      </c>
      <c r="J6" s="403"/>
    </row>
    <row r="7" spans="1:17" s="176" customFormat="1" ht="19.5" customHeight="1" x14ac:dyDescent="0.25">
      <c r="A7" s="52"/>
      <c r="B7" s="52"/>
      <c r="C7" s="52" t="s">
        <v>45</v>
      </c>
      <c r="D7" s="53"/>
      <c r="E7" s="318">
        <f>SUM(E8:E32)</f>
        <v>2010521017.28</v>
      </c>
      <c r="F7" s="318">
        <f t="shared" ref="F7:G7" si="0">SUM(F8:F32)</f>
        <v>2481994631.0900002</v>
      </c>
      <c r="G7" s="318">
        <f t="shared" si="0"/>
        <v>2543431793.0799994</v>
      </c>
      <c r="H7" s="318">
        <f>SUM(H8:H32)</f>
        <v>2474484823.0499997</v>
      </c>
      <c r="I7" s="318">
        <f>SUM(I8:I32)</f>
        <v>2778796496.71</v>
      </c>
      <c r="J7" s="54" t="s">
        <v>1</v>
      </c>
      <c r="M7" s="319"/>
      <c r="N7" s="319"/>
      <c r="O7" s="319"/>
      <c r="P7" s="319"/>
      <c r="Q7" s="319"/>
    </row>
    <row r="8" spans="1:17" s="45" customFormat="1" ht="15.75" customHeight="1" x14ac:dyDescent="0.25">
      <c r="A8" s="52"/>
      <c r="B8" s="62" t="s">
        <v>63</v>
      </c>
      <c r="C8" s="52"/>
      <c r="D8" s="53"/>
      <c r="E8" s="308">
        <v>0</v>
      </c>
      <c r="F8" s="308">
        <v>0</v>
      </c>
      <c r="G8" s="308">
        <v>0</v>
      </c>
      <c r="H8" s="308">
        <v>0</v>
      </c>
      <c r="I8" s="309">
        <v>0</v>
      </c>
      <c r="J8" s="63" t="s">
        <v>101</v>
      </c>
    </row>
    <row r="9" spans="1:17" s="32" customFormat="1" ht="15.75" customHeight="1" x14ac:dyDescent="0.25">
      <c r="A9" s="58"/>
      <c r="B9" s="55" t="s">
        <v>64</v>
      </c>
      <c r="C9" s="58"/>
      <c r="D9" s="59"/>
      <c r="E9" s="310">
        <v>0</v>
      </c>
      <c r="F9" s="310">
        <v>0</v>
      </c>
      <c r="G9" s="310">
        <v>0</v>
      </c>
      <c r="H9" s="311">
        <v>424800</v>
      </c>
      <c r="I9" s="312">
        <v>0</v>
      </c>
      <c r="J9" s="61" t="s">
        <v>102</v>
      </c>
    </row>
    <row r="10" spans="1:17" s="32" customFormat="1" ht="15.75" customHeight="1" x14ac:dyDescent="0.25">
      <c r="A10" s="58"/>
      <c r="B10" s="55" t="s">
        <v>65</v>
      </c>
      <c r="C10" s="58"/>
      <c r="D10" s="59"/>
      <c r="E10" s="310">
        <v>3546703.28</v>
      </c>
      <c r="F10" s="310">
        <v>3479478.57</v>
      </c>
      <c r="G10" s="310">
        <v>3266046.14</v>
      </c>
      <c r="H10" s="311">
        <v>3284262</v>
      </c>
      <c r="I10" s="313">
        <v>3015763.2</v>
      </c>
      <c r="J10" s="64" t="s">
        <v>91</v>
      </c>
    </row>
    <row r="11" spans="1:17" s="32" customFormat="1" ht="15.75" customHeight="1" x14ac:dyDescent="0.25">
      <c r="A11" s="58"/>
      <c r="B11" s="32" t="s">
        <v>66</v>
      </c>
      <c r="C11" s="58"/>
      <c r="D11" s="59"/>
      <c r="E11" s="310">
        <v>2658.16</v>
      </c>
      <c r="F11" s="310">
        <v>0</v>
      </c>
      <c r="G11" s="310">
        <v>0</v>
      </c>
      <c r="H11" s="311">
        <v>0</v>
      </c>
      <c r="I11" s="313">
        <v>0</v>
      </c>
      <c r="J11" s="61" t="s">
        <v>103</v>
      </c>
    </row>
    <row r="12" spans="1:17" s="32" customFormat="1" ht="15.75" customHeight="1" x14ac:dyDescent="0.25">
      <c r="A12" s="56"/>
      <c r="B12" s="50" t="s">
        <v>67</v>
      </c>
      <c r="C12" s="56"/>
      <c r="D12" s="57"/>
      <c r="E12" s="156">
        <v>0</v>
      </c>
      <c r="F12" s="125">
        <v>0</v>
      </c>
      <c r="G12" s="125">
        <v>0</v>
      </c>
      <c r="H12" s="125">
        <v>0</v>
      </c>
      <c r="I12" s="313">
        <v>0</v>
      </c>
      <c r="J12" s="61" t="s">
        <v>92</v>
      </c>
    </row>
    <row r="13" spans="1:17" s="32" customFormat="1" ht="15.75" customHeight="1" x14ac:dyDescent="0.25">
      <c r="A13" s="58"/>
      <c r="B13" s="56" t="s">
        <v>68</v>
      </c>
      <c r="C13" s="58"/>
      <c r="D13" s="59"/>
      <c r="E13" s="310">
        <v>0</v>
      </c>
      <c r="F13" s="310">
        <v>284860</v>
      </c>
      <c r="G13" s="310">
        <v>24867.5</v>
      </c>
      <c r="H13" s="314">
        <v>7350</v>
      </c>
      <c r="I13" s="315">
        <v>8009.33</v>
      </c>
      <c r="J13" s="61" t="s">
        <v>88</v>
      </c>
    </row>
    <row r="14" spans="1:17" s="32" customFormat="1" ht="15.75" customHeight="1" x14ac:dyDescent="0.25">
      <c r="A14" s="50"/>
      <c r="B14" s="50" t="s">
        <v>69</v>
      </c>
      <c r="C14" s="50"/>
      <c r="D14" s="51"/>
      <c r="E14" s="125">
        <v>0</v>
      </c>
      <c r="F14" s="125">
        <v>0</v>
      </c>
      <c r="G14" s="125">
        <v>0</v>
      </c>
      <c r="H14" s="125">
        <v>0</v>
      </c>
      <c r="I14" s="313">
        <v>0</v>
      </c>
      <c r="J14" s="61" t="s">
        <v>89</v>
      </c>
    </row>
    <row r="15" spans="1:17" s="32" customFormat="1" ht="15.75" customHeight="1" x14ac:dyDescent="0.25">
      <c r="A15" s="50"/>
      <c r="B15" s="50" t="s">
        <v>70</v>
      </c>
      <c r="C15" s="50"/>
      <c r="D15" s="51"/>
      <c r="E15" s="310">
        <v>103222.77</v>
      </c>
      <c r="F15" s="310">
        <v>126684.42</v>
      </c>
      <c r="G15" s="310">
        <v>144661.65</v>
      </c>
      <c r="H15" s="311">
        <v>113143</v>
      </c>
      <c r="I15" s="312">
        <v>111479.23</v>
      </c>
      <c r="J15" s="61" t="s">
        <v>90</v>
      </c>
    </row>
    <row r="16" spans="1:17" s="32" customFormat="1" ht="15.75" customHeight="1" x14ac:dyDescent="0.25">
      <c r="A16" s="50"/>
      <c r="B16" s="50" t="s">
        <v>71</v>
      </c>
      <c r="C16" s="50"/>
      <c r="D16" s="51"/>
      <c r="E16" s="156">
        <v>0</v>
      </c>
      <c r="F16" s="125">
        <v>0</v>
      </c>
      <c r="G16" s="125">
        <v>0</v>
      </c>
      <c r="H16" s="125">
        <v>0</v>
      </c>
      <c r="I16" s="312">
        <v>0</v>
      </c>
      <c r="J16" s="61" t="s">
        <v>104</v>
      </c>
    </row>
    <row r="17" spans="1:10" s="32" customFormat="1" ht="15.75" customHeight="1" x14ac:dyDescent="0.25">
      <c r="A17" s="50"/>
      <c r="B17" s="50" t="s">
        <v>72</v>
      </c>
      <c r="C17" s="50"/>
      <c r="D17" s="51"/>
      <c r="E17" s="310">
        <v>59880</v>
      </c>
      <c r="F17" s="310">
        <v>0</v>
      </c>
      <c r="G17" s="310">
        <v>0</v>
      </c>
      <c r="H17" s="311">
        <v>0</v>
      </c>
      <c r="I17" s="312">
        <v>1055.03</v>
      </c>
      <c r="J17" s="61" t="s">
        <v>112</v>
      </c>
    </row>
    <row r="18" spans="1:10" s="32" customFormat="1" ht="15.75" customHeight="1" x14ac:dyDescent="0.25">
      <c r="A18" s="50"/>
      <c r="B18" s="50" t="s">
        <v>73</v>
      </c>
      <c r="C18" s="50"/>
      <c r="D18" s="51"/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61" t="s">
        <v>105</v>
      </c>
    </row>
    <row r="19" spans="1:10" s="32" customFormat="1" ht="15.75" customHeight="1" x14ac:dyDescent="0.25">
      <c r="A19" s="50"/>
      <c r="B19" s="50" t="s">
        <v>74</v>
      </c>
      <c r="C19" s="50"/>
      <c r="D19" s="51"/>
      <c r="E19" s="310">
        <v>2865</v>
      </c>
      <c r="F19" s="310">
        <v>10245</v>
      </c>
      <c r="G19" s="310">
        <v>31319</v>
      </c>
      <c r="H19" s="311">
        <v>30381</v>
      </c>
      <c r="I19" s="312">
        <v>4000</v>
      </c>
      <c r="J19" s="61" t="s">
        <v>93</v>
      </c>
    </row>
    <row r="20" spans="1:10" s="32" customFormat="1" ht="15.75" customHeight="1" x14ac:dyDescent="0.25">
      <c r="E20" s="156"/>
      <c r="F20" s="156"/>
      <c r="G20" s="156"/>
      <c r="H20" s="156"/>
      <c r="I20" s="315"/>
      <c r="J20" s="33" t="s">
        <v>97</v>
      </c>
    </row>
    <row r="21" spans="1:10" s="32" customFormat="1" ht="15.75" customHeight="1" x14ac:dyDescent="0.25">
      <c r="A21" s="50"/>
      <c r="B21" s="32" t="s">
        <v>75</v>
      </c>
      <c r="C21" s="50"/>
      <c r="D21" s="50"/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32" t="s">
        <v>98</v>
      </c>
    </row>
    <row r="22" spans="1:10" s="32" customFormat="1" ht="15.75" customHeight="1" x14ac:dyDescent="0.25">
      <c r="A22" s="50"/>
      <c r="B22" s="50" t="s">
        <v>76</v>
      </c>
      <c r="C22" s="50"/>
      <c r="D22" s="51"/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61" t="s">
        <v>106</v>
      </c>
    </row>
    <row r="23" spans="1:10" s="32" customFormat="1" ht="15.75" customHeight="1" x14ac:dyDescent="0.25">
      <c r="A23" s="50"/>
      <c r="B23" s="50" t="s">
        <v>77</v>
      </c>
      <c r="C23" s="50"/>
      <c r="D23" s="51"/>
      <c r="E23" s="310">
        <v>331185.18</v>
      </c>
      <c r="F23" s="310">
        <v>305074.87</v>
      </c>
      <c r="G23" s="310">
        <v>527851.93999999994</v>
      </c>
      <c r="H23" s="311">
        <v>374671</v>
      </c>
      <c r="I23" s="312">
        <v>338953.56</v>
      </c>
      <c r="J23" s="61" t="s">
        <v>107</v>
      </c>
    </row>
    <row r="24" spans="1:10" s="32" customFormat="1" ht="15.75" customHeight="1" x14ac:dyDescent="0.25">
      <c r="A24" s="50"/>
      <c r="B24" s="50" t="s">
        <v>78</v>
      </c>
      <c r="C24" s="50"/>
      <c r="D24" s="51"/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63" t="s">
        <v>108</v>
      </c>
    </row>
    <row r="25" spans="1:10" s="32" customFormat="1" ht="15.75" customHeight="1" x14ac:dyDescent="0.25">
      <c r="A25" s="50"/>
      <c r="B25" s="50" t="s">
        <v>86</v>
      </c>
      <c r="C25" s="50"/>
      <c r="D25" s="51"/>
      <c r="E25" s="310">
        <v>321805.05</v>
      </c>
      <c r="F25" s="310">
        <v>394832.25</v>
      </c>
      <c r="G25" s="310">
        <v>926845.13</v>
      </c>
      <c r="H25" s="311">
        <v>1003543</v>
      </c>
      <c r="I25" s="312">
        <v>1440931</v>
      </c>
      <c r="J25" s="63" t="s">
        <v>94</v>
      </c>
    </row>
    <row r="26" spans="1:10" s="32" customFormat="1" ht="15.75" customHeight="1" x14ac:dyDescent="0.25">
      <c r="B26" s="50" t="s">
        <v>87</v>
      </c>
      <c r="C26" s="50"/>
      <c r="D26" s="51"/>
      <c r="E26" s="310">
        <v>327788.33</v>
      </c>
      <c r="F26" s="310">
        <v>277585.81</v>
      </c>
      <c r="G26" s="310">
        <v>257471.03</v>
      </c>
      <c r="H26" s="311">
        <v>333152</v>
      </c>
      <c r="I26" s="312">
        <v>219076.03</v>
      </c>
      <c r="J26" s="61" t="s">
        <v>95</v>
      </c>
    </row>
    <row r="27" spans="1:10" s="32" customFormat="1" ht="15.75" customHeight="1" x14ac:dyDescent="0.25">
      <c r="A27" s="50"/>
      <c r="B27" s="50" t="s">
        <v>79</v>
      </c>
      <c r="C27" s="50"/>
      <c r="D27" s="50"/>
      <c r="E27" s="156">
        <v>0</v>
      </c>
      <c r="F27" s="125">
        <v>0</v>
      </c>
      <c r="G27" s="125">
        <v>0</v>
      </c>
      <c r="H27" s="125">
        <v>0</v>
      </c>
      <c r="I27" s="315">
        <v>0</v>
      </c>
      <c r="J27" s="63" t="s">
        <v>84</v>
      </c>
    </row>
    <row r="28" spans="1:10" s="32" customFormat="1" ht="15.75" customHeight="1" x14ac:dyDescent="0.25">
      <c r="A28" s="50"/>
      <c r="B28" s="50" t="s">
        <v>80</v>
      </c>
      <c r="C28" s="50"/>
      <c r="D28" s="50"/>
      <c r="E28" s="310">
        <v>10005</v>
      </c>
      <c r="F28" s="310">
        <v>10465</v>
      </c>
      <c r="G28" s="310">
        <v>10400</v>
      </c>
      <c r="H28" s="311">
        <v>10740</v>
      </c>
      <c r="I28" s="312">
        <v>0</v>
      </c>
      <c r="J28" s="61" t="s">
        <v>109</v>
      </c>
    </row>
    <row r="29" spans="1:10" s="32" customFormat="1" ht="15.75" customHeight="1" x14ac:dyDescent="0.25">
      <c r="A29" s="50"/>
      <c r="B29" s="56" t="s">
        <v>81</v>
      </c>
      <c r="C29" s="50"/>
      <c r="D29" s="50"/>
      <c r="E29" s="310">
        <v>994620</v>
      </c>
      <c r="F29" s="310">
        <v>1015045</v>
      </c>
      <c r="G29" s="316">
        <v>1080595</v>
      </c>
      <c r="H29" s="314">
        <v>1086100</v>
      </c>
      <c r="I29" s="315">
        <v>0</v>
      </c>
      <c r="J29" s="61" t="s">
        <v>96</v>
      </c>
    </row>
    <row r="30" spans="1:10" s="33" customFormat="1" ht="15.75" customHeight="1" x14ac:dyDescent="0.25">
      <c r="A30" s="50"/>
      <c r="B30" s="55" t="s">
        <v>82</v>
      </c>
      <c r="C30" s="50"/>
      <c r="D30" s="50"/>
      <c r="E30" s="310">
        <v>1996400979.5</v>
      </c>
      <c r="F30" s="310">
        <v>2465776913.0799999</v>
      </c>
      <c r="G30" s="310">
        <v>2527324988.4499998</v>
      </c>
      <c r="H30" s="314">
        <v>2453816745.6799998</v>
      </c>
      <c r="I30" s="315">
        <v>2762880876.9000001</v>
      </c>
      <c r="J30" s="61" t="s">
        <v>110</v>
      </c>
    </row>
    <row r="31" spans="1:10" s="33" customFormat="1" ht="15.75" customHeight="1" x14ac:dyDescent="0.25">
      <c r="A31" s="50"/>
      <c r="B31" s="50" t="s">
        <v>83</v>
      </c>
      <c r="C31" s="50"/>
      <c r="D31" s="50"/>
      <c r="E31" s="310">
        <v>48950</v>
      </c>
      <c r="F31" s="310">
        <v>66528</v>
      </c>
      <c r="G31" s="310">
        <v>32333</v>
      </c>
      <c r="H31" s="311">
        <v>17909</v>
      </c>
      <c r="I31" s="317">
        <v>7199</v>
      </c>
      <c r="J31" s="61" t="s">
        <v>111</v>
      </c>
    </row>
    <row r="32" spans="1:10" s="33" customFormat="1" ht="15.75" customHeight="1" x14ac:dyDescent="0.25">
      <c r="A32" s="50"/>
      <c r="B32" s="50" t="s">
        <v>47</v>
      </c>
      <c r="C32" s="50"/>
      <c r="D32" s="50"/>
      <c r="E32" s="125">
        <v>8370355.0099999998</v>
      </c>
      <c r="F32" s="125">
        <v>10246919.09</v>
      </c>
      <c r="G32" s="125">
        <v>9804414.2400000002</v>
      </c>
      <c r="H32" s="125">
        <v>13982026.369999999</v>
      </c>
      <c r="I32" s="317">
        <v>10769153.43</v>
      </c>
      <c r="J32" s="63" t="s">
        <v>85</v>
      </c>
    </row>
    <row r="33" spans="1:10" ht="3" customHeight="1" x14ac:dyDescent="0.3">
      <c r="A33" s="34"/>
      <c r="B33" s="34"/>
      <c r="C33" s="34"/>
      <c r="D33" s="34"/>
      <c r="E33" s="35"/>
      <c r="F33" s="35"/>
      <c r="G33" s="35"/>
      <c r="H33" s="35"/>
      <c r="I33" s="35"/>
      <c r="J33" s="34"/>
    </row>
    <row r="34" spans="1:10" ht="3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s="45" customFormat="1" ht="16.5" customHeight="1" x14ac:dyDescent="0.25">
      <c r="B35" s="45" t="s">
        <v>434</v>
      </c>
      <c r="H35" s="45" t="s">
        <v>435</v>
      </c>
    </row>
    <row r="36" spans="1:10" s="10" customFormat="1" ht="22.5" customHeight="1" x14ac:dyDescent="0.3"/>
  </sheetData>
  <mergeCells count="2">
    <mergeCell ref="A5:D6"/>
    <mergeCell ref="J5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T-19.1</vt:lpstr>
      <vt:lpstr>T-19.2</vt:lpstr>
      <vt:lpstr>T-19.3</vt:lpstr>
      <vt:lpstr>T-19.4</vt:lpstr>
      <vt:lpstr>T-19.5</vt:lpstr>
      <vt:lpstr>'T-19.1'!Print_Area</vt:lpstr>
      <vt:lpstr>'T-19.3'!Print_Area</vt:lpstr>
      <vt:lpstr>'T-19.4'!Print_Area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2019-05-10T08:10:02Z</cp:lastPrinted>
  <dcterms:created xsi:type="dcterms:W3CDTF">1997-06-13T10:07:54Z</dcterms:created>
  <dcterms:modified xsi:type="dcterms:W3CDTF">2019-05-10T08:10:21Z</dcterms:modified>
</cp:coreProperties>
</file>