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2\"/>
    </mc:Choice>
  </mc:AlternateContent>
  <bookViews>
    <workbookView xWindow="0" yWindow="0" windowWidth="20490" windowHeight="7590"/>
  </bookViews>
  <sheets>
    <sheet name="T-12.5" sheetId="1" r:id="rId1"/>
  </sheets>
  <definedNames>
    <definedName name="_xlnm.Print_Area" localSheetId="0">'T-12.5'!$A$1:$T$20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H9" i="1"/>
  <c r="F9" i="1"/>
</calcChain>
</file>

<file path=xl/sharedStrings.xml><?xml version="1.0" encoding="utf-8"?>
<sst xmlns="http://schemas.openxmlformats.org/spreadsheetml/2006/main" count="41" uniqueCount="35">
  <si>
    <t>ตาราง</t>
  </si>
  <si>
    <t>เหมืองแร่ คนงาน และปริมาณแร่ที่ผลิตได้ จำแนกตามชนิดแร่ พ.ศ. 2557 - 2561</t>
  </si>
  <si>
    <t>Table</t>
  </si>
  <si>
    <t>Active Mine, Workers Employed and Production by Kind of Mineral: 2014 - 2018</t>
  </si>
  <si>
    <t>รายการ</t>
  </si>
  <si>
    <t>Items</t>
  </si>
  <si>
    <t>(2014)</t>
  </si>
  <si>
    <t>(2015)</t>
  </si>
  <si>
    <t>(2016)</t>
  </si>
  <si>
    <t>(2017)</t>
  </si>
  <si>
    <t>(2018)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</si>
  <si>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</si>
  <si>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</si>
  <si>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</si>
  <si>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</si>
  <si>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</si>
  <si>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</si>
  <si>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หินปูน (เพื่ออุตสาหกรรมก่อสร้าง)</t>
  </si>
  <si>
    <t>Limestone (Industrial rock-construction)</t>
  </si>
  <si>
    <t>แคลไซต์</t>
  </si>
  <si>
    <t>Caleite</t>
  </si>
  <si>
    <t>หินเพอร์ไลต์</t>
  </si>
  <si>
    <t>Perlite</t>
  </si>
  <si>
    <t>ดินขาว</t>
  </si>
  <si>
    <t>-</t>
  </si>
  <si>
    <t xml:space="preserve"> -</t>
  </si>
  <si>
    <t>Kaolin</t>
  </si>
  <si>
    <t>ดินอุตสาหกรรมชนิดดินเหนียวสี</t>
  </si>
  <si>
    <t>Clay</t>
  </si>
  <si>
    <t>ดินอุตสาหกรรมชนิดดินซีเมนต์</t>
  </si>
  <si>
    <t>Clay cement</t>
  </si>
  <si>
    <t>เบนโทโนต์</t>
  </si>
  <si>
    <t>Bentonite</t>
  </si>
  <si>
    <t xml:space="preserve">    ที่มา:   สำนักงานอุตสาหกรรมจังหวัดลพบุรี</t>
  </si>
  <si>
    <t>Source:   Lopburi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</si>
</sst>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;[Red]#,##0.0"/>
    <numFmt numFmtId="188" formatCode="#,##0.0"/>
    <numFmt numFmtId="189" formatCode="0.0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7" xfId="0" applyFont="1" applyBorder="1"/>
    <xf numFmtId="187" fontId="3" fillId="0" borderId="8" xfId="1" applyNumberFormat="1" applyFont="1" applyBorder="1"/>
    <xf numFmtId="188" fontId="4" fillId="0" borderId="0" xfId="0" applyNumberFormat="1" applyFont="1" applyBorder="1"/>
    <xf numFmtId="188" fontId="5" fillId="0" borderId="8" xfId="0" applyNumberFormat="1" applyFont="1" applyBorder="1"/>
    <xf numFmtId="188" fontId="5" fillId="0" borderId="8" xfId="1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187" fontId="5" fillId="0" borderId="6" xfId="1" applyNumberFormat="1" applyFont="1" applyBorder="1"/>
    <xf numFmtId="0" fontId="5" fillId="0" borderId="5" xfId="0" applyFont="1" applyBorder="1"/>
    <xf numFmtId="189" fontId="5" fillId="0" borderId="6" xfId="0" applyNumberFormat="1" applyFont="1" applyBorder="1"/>
    <xf numFmtId="187" fontId="5" fillId="0" borderId="6" xfId="1" applyNumberFormat="1" applyFont="1" applyBorder="1" applyAlignment="1">
      <alignment horizontal="right"/>
    </xf>
    <xf numFmtId="0" fontId="4" fillId="0" borderId="6" xfId="0" applyFont="1" applyBorder="1"/>
    <xf numFmtId="0" fontId="5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0</xdr:rowOff>
    </xdr:from>
    <xdr:to>
      <xdr:col>19</xdr:col>
      <xdr:colOff>9525</xdr:colOff>
      <xdr:row>1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3773150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28575</xdr:colOff>
      <xdr:row>0</xdr:row>
      <xdr:rowOff>9525</xdr:rowOff>
    </xdr:from>
    <xdr:to>
      <xdr:col>20</xdr:col>
      <xdr:colOff>57150</xdr:colOff>
      <xdr:row>20</xdr:row>
      <xdr:rowOff>57150</xdr:rowOff>
    </xdr:to>
    <xdr:grpSp>
      <xdr:nvGrpSpPr>
        <xdr:cNvPr id="3" name="Group 289"/>
        <xdr:cNvGrpSpPr>
          <a:grpSpLocks/>
        </xdr:cNvGrpSpPr>
      </xdr:nvGrpSpPr>
      <xdr:grpSpPr bwMode="auto">
        <a:xfrm>
          <a:off x="13625513" y="9525"/>
          <a:ext cx="635793" cy="6703219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6" cy="3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V20"/>
  <sheetViews>
    <sheetView showGridLines="0" tabSelected="1" topLeftCell="A10" zoomScale="80" zoomScaleNormal="80" workbookViewId="0">
      <selection activeCell="N11" sqref="N11"/>
    </sheetView>
  </sheetViews>
  <sheetFormatPr defaultColWidth="9.09765625" defaultRowHeight="21.75"/>
  <cols>
    <col min="1" max="1" width="2" style="34" customWidth="1"/>
    <col min="2" max="2" width="6" style="34" customWidth="1"/>
    <col min="3" max="3" width="5.59765625" style="34" customWidth="1"/>
    <col min="4" max="4" width="0.59765625" style="34" customWidth="1"/>
    <col min="5" max="5" width="19.296875" style="34" customWidth="1"/>
    <col min="6" max="6" width="12.69921875" style="34" customWidth="1"/>
    <col min="7" max="7" width="1.69921875" style="34" customWidth="1"/>
    <col min="8" max="8" width="12.69921875" style="34" customWidth="1"/>
    <col min="9" max="9" width="1.69921875" style="34" customWidth="1"/>
    <col min="10" max="10" width="12.69921875" style="34" customWidth="1"/>
    <col min="11" max="11" width="1.69921875" style="34" customWidth="1"/>
    <col min="12" max="12" width="12.69921875" style="34" customWidth="1"/>
    <col min="13" max="13" width="1.69921875" style="34" customWidth="1"/>
    <col min="14" max="14" width="12.69921875" style="34" customWidth="1"/>
    <col min="15" max="15" width="1.69921875" style="34" customWidth="1"/>
    <col min="16" max="16" width="0.59765625" style="34" customWidth="1"/>
    <col min="17" max="17" width="2.3984375" style="34" customWidth="1"/>
    <col min="18" max="18" width="33.69921875" style="6" customWidth="1"/>
    <col min="19" max="19" width="2.296875" style="6" customWidth="1"/>
    <col min="20" max="20" width="4.09765625" style="6" customWidth="1"/>
    <col min="21" max="21" width="9.09765625" style="6"/>
    <col min="22" max="22" width="10.296875" style="6" bestFit="1" customWidth="1"/>
    <col min="23" max="16384" width="9.09765625" style="6"/>
  </cols>
  <sheetData>
    <row r="1" spans="1:22" s="1" customFormat="1">
      <c r="B1" s="2" t="s">
        <v>0</v>
      </c>
      <c r="C1" s="3">
        <v>12.5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4" customFormat="1">
      <c r="B2" s="2" t="s">
        <v>2</v>
      </c>
      <c r="C2" s="3">
        <v>12.5</v>
      </c>
      <c r="D2" s="5"/>
      <c r="E2" s="2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2" s="15" customFormat="1" ht="20.25" customHeight="1">
      <c r="A4" s="7" t="s">
        <v>4</v>
      </c>
      <c r="B4" s="7"/>
      <c r="C4" s="7"/>
      <c r="D4" s="7"/>
      <c r="E4" s="8"/>
      <c r="F4" s="9">
        <v>2557</v>
      </c>
      <c r="G4" s="10"/>
      <c r="H4" s="11">
        <v>2558</v>
      </c>
      <c r="I4" s="12"/>
      <c r="J4" s="9">
        <v>2559</v>
      </c>
      <c r="K4" s="10"/>
      <c r="L4" s="9">
        <v>2560</v>
      </c>
      <c r="M4" s="10"/>
      <c r="N4" s="9">
        <v>2561</v>
      </c>
      <c r="O4" s="10"/>
      <c r="P4" s="13"/>
      <c r="Q4" s="14"/>
      <c r="R4" s="7" t="s">
        <v>5</v>
      </c>
    </row>
    <row r="5" spans="1:22" s="15" customFormat="1" ht="20.25" customHeight="1">
      <c r="A5" s="16"/>
      <c r="B5" s="16"/>
      <c r="C5" s="16"/>
      <c r="D5" s="16"/>
      <c r="E5" s="17"/>
      <c r="F5" s="18" t="s">
        <v>6</v>
      </c>
      <c r="G5" s="19"/>
      <c r="H5" s="20" t="s">
        <v>7</v>
      </c>
      <c r="I5" s="21"/>
      <c r="J5" s="18" t="s">
        <v>8</v>
      </c>
      <c r="K5" s="19"/>
      <c r="L5" s="18" t="s">
        <v>9</v>
      </c>
      <c r="M5" s="19"/>
      <c r="N5" s="18" t="s">
        <v>10</v>
      </c>
      <c r="O5" s="19"/>
      <c r="P5" s="20"/>
      <c r="Q5" s="22"/>
      <c r="R5" s="16"/>
    </row>
    <row r="6" spans="1:22" ht="3" customHeight="1">
      <c r="A6" s="23"/>
      <c r="B6" s="23"/>
      <c r="C6" s="23"/>
      <c r="D6" s="23"/>
      <c r="E6" s="23"/>
      <c r="F6" s="24"/>
      <c r="G6" s="25"/>
      <c r="H6" s="24"/>
      <c r="I6" s="25"/>
      <c r="J6" s="24"/>
      <c r="K6" s="25"/>
      <c r="L6" s="24"/>
      <c r="M6" s="25"/>
      <c r="N6" s="24"/>
      <c r="O6" s="25"/>
      <c r="P6" s="6"/>
      <c r="Q6" s="6"/>
    </row>
    <row r="7" spans="1:22" s="15" customFormat="1" ht="33" customHeight="1">
      <c r="A7" s="26" t="s">
        <v>11</v>
      </c>
      <c r="B7" s="27"/>
      <c r="C7" s="27"/>
      <c r="D7" s="27"/>
      <c r="E7" s="28"/>
      <c r="F7" s="29">
        <v>16</v>
      </c>
      <c r="G7" s="30"/>
      <c r="H7" s="29">
        <v>18</v>
      </c>
      <c r="J7" s="29">
        <v>19</v>
      </c>
      <c r="K7" s="30"/>
      <c r="L7" s="29">
        <v>30</v>
      </c>
      <c r="M7" s="31"/>
      <c r="N7" s="29">
        <v>28</v>
      </c>
      <c r="O7" s="31"/>
      <c r="P7" s="32"/>
      <c r="Q7" s="4" t="s">
        <v>12</v>
      </c>
    </row>
    <row r="8" spans="1:22" ht="33" customHeight="1">
      <c r="A8" s="5" t="s">
        <v>13</v>
      </c>
      <c r="B8" s="33"/>
      <c r="F8" s="29">
        <v>320</v>
      </c>
      <c r="G8" s="35"/>
      <c r="H8" s="29">
        <v>340</v>
      </c>
      <c r="J8" s="29">
        <v>352</v>
      </c>
      <c r="K8" s="35"/>
      <c r="L8" s="29">
        <v>412</v>
      </c>
      <c r="M8" s="35"/>
      <c r="N8" s="29">
        <v>350</v>
      </c>
      <c r="O8" s="35"/>
      <c r="P8" s="6"/>
      <c r="Q8" s="4" t="s">
        <v>14</v>
      </c>
      <c r="R8" s="15"/>
    </row>
    <row r="9" spans="1:22" ht="33" customHeight="1">
      <c r="A9" s="5" t="s">
        <v>15</v>
      </c>
      <c r="B9" s="33"/>
      <c r="F9" s="36">
        <f>SUM(F10:F16)</f>
        <v>2485184.4</v>
      </c>
      <c r="G9" s="35"/>
      <c r="H9" s="36">
        <f>SUM(H10:H16)</f>
        <v>2830624.4</v>
      </c>
      <c r="J9" s="36">
        <v>4085322</v>
      </c>
      <c r="K9" s="35"/>
      <c r="L9" s="36">
        <v>4270977</v>
      </c>
      <c r="M9" s="35"/>
      <c r="N9" s="36">
        <v>33993005</v>
      </c>
      <c r="O9" s="35"/>
      <c r="P9" s="6"/>
      <c r="Q9" s="4" t="s">
        <v>16</v>
      </c>
      <c r="R9" s="15"/>
      <c r="V9" s="37">
        <f>SUM(H10:H15)</f>
        <v>2819774.4</v>
      </c>
    </row>
    <row r="10" spans="1:22" ht="33" customHeight="1">
      <c r="B10" s="33" t="s">
        <v>17</v>
      </c>
      <c r="C10" s="33"/>
      <c r="F10" s="38">
        <v>607662.4</v>
      </c>
      <c r="G10" s="35"/>
      <c r="H10" s="38">
        <v>645656.4</v>
      </c>
      <c r="J10" s="38">
        <v>1580704</v>
      </c>
      <c r="K10" s="35"/>
      <c r="L10" s="38">
        <v>1399784</v>
      </c>
      <c r="M10" s="35"/>
      <c r="N10" s="38">
        <v>1251051</v>
      </c>
      <c r="O10" s="35"/>
      <c r="P10" s="6"/>
      <c r="Q10" s="15"/>
      <c r="R10" s="15" t="s">
        <v>18</v>
      </c>
    </row>
    <row r="11" spans="1:22" ht="33" customHeight="1">
      <c r="B11" s="33" t="s">
        <v>19</v>
      </c>
      <c r="C11" s="33"/>
      <c r="F11" s="38">
        <v>972010</v>
      </c>
      <c r="G11" s="35"/>
      <c r="H11" s="38">
        <v>1271818</v>
      </c>
      <c r="J11" s="38">
        <v>1464978</v>
      </c>
      <c r="K11" s="35"/>
      <c r="L11" s="38">
        <v>148294</v>
      </c>
      <c r="M11" s="35"/>
      <c r="N11" s="38">
        <v>1564394</v>
      </c>
      <c r="O11" s="35"/>
      <c r="P11" s="6"/>
      <c r="Q11" s="15"/>
      <c r="R11" s="15" t="s">
        <v>20</v>
      </c>
    </row>
    <row r="12" spans="1:22" ht="33" customHeight="1">
      <c r="B12" s="33" t="s">
        <v>21</v>
      </c>
      <c r="C12" s="33"/>
      <c r="F12" s="38">
        <v>13812</v>
      </c>
      <c r="G12" s="35"/>
      <c r="H12" s="38">
        <v>12500</v>
      </c>
      <c r="J12" s="38">
        <v>16440</v>
      </c>
      <c r="K12" s="35"/>
      <c r="L12" s="38">
        <v>49800</v>
      </c>
      <c r="M12" s="35"/>
      <c r="N12" s="38">
        <v>7100</v>
      </c>
      <c r="O12" s="35"/>
      <c r="P12" s="6"/>
      <c r="Q12" s="6"/>
      <c r="R12" s="15" t="s">
        <v>22</v>
      </c>
    </row>
    <row r="13" spans="1:22" ht="33" customHeight="1">
      <c r="B13" s="33" t="s">
        <v>23</v>
      </c>
      <c r="C13" s="33"/>
      <c r="F13" s="38">
        <v>41700</v>
      </c>
      <c r="G13" s="35"/>
      <c r="H13" s="39" t="s">
        <v>24</v>
      </c>
      <c r="J13" s="39" t="s">
        <v>24</v>
      </c>
      <c r="K13" s="35"/>
      <c r="L13" s="38">
        <v>190000</v>
      </c>
      <c r="M13" s="35"/>
      <c r="N13" s="40" t="s">
        <v>25</v>
      </c>
      <c r="O13" s="35"/>
      <c r="P13" s="6"/>
      <c r="Q13" s="6"/>
      <c r="R13" s="15" t="s">
        <v>26</v>
      </c>
    </row>
    <row r="14" spans="1:22" ht="33" customHeight="1">
      <c r="B14" s="33" t="s">
        <v>27</v>
      </c>
      <c r="C14" s="33"/>
      <c r="F14" s="39" t="s">
        <v>24</v>
      </c>
      <c r="G14" s="35"/>
      <c r="H14" s="39">
        <v>2800</v>
      </c>
      <c r="J14" s="39">
        <v>33700</v>
      </c>
      <c r="K14" s="35"/>
      <c r="L14" s="39">
        <v>40950</v>
      </c>
      <c r="M14" s="35"/>
      <c r="N14" s="39">
        <v>40950</v>
      </c>
      <c r="O14" s="35"/>
      <c r="P14" s="6"/>
      <c r="Q14" s="6"/>
      <c r="R14" s="15" t="s">
        <v>28</v>
      </c>
    </row>
    <row r="15" spans="1:22" ht="33" customHeight="1">
      <c r="B15" s="33" t="s">
        <v>29</v>
      </c>
      <c r="C15" s="33"/>
      <c r="F15" s="38">
        <v>850000</v>
      </c>
      <c r="G15" s="35"/>
      <c r="H15" s="38">
        <v>887000</v>
      </c>
      <c r="J15" s="38">
        <v>989500</v>
      </c>
      <c r="K15" s="35"/>
      <c r="L15" s="38">
        <v>1107500</v>
      </c>
      <c r="M15" s="35"/>
      <c r="N15" s="38">
        <v>1014360</v>
      </c>
      <c r="O15" s="35"/>
      <c r="P15" s="6"/>
      <c r="Q15" s="6"/>
      <c r="R15" s="15" t="s">
        <v>30</v>
      </c>
    </row>
    <row r="16" spans="1:22" ht="33" customHeight="1">
      <c r="B16" s="33" t="s">
        <v>31</v>
      </c>
      <c r="C16" s="33"/>
      <c r="F16" s="41" t="s">
        <v>24</v>
      </c>
      <c r="G16" s="35"/>
      <c r="H16" s="41">
        <v>10850</v>
      </c>
      <c r="J16" s="39" t="s">
        <v>24</v>
      </c>
      <c r="K16" s="35"/>
      <c r="L16" s="38">
        <v>1107500</v>
      </c>
      <c r="M16" s="35"/>
      <c r="N16" s="40" t="s">
        <v>25</v>
      </c>
      <c r="O16" s="35"/>
      <c r="P16" s="6"/>
      <c r="Q16" s="6"/>
      <c r="R16" s="15" t="s">
        <v>32</v>
      </c>
    </row>
    <row r="17" spans="1:18" ht="3" customHeight="1">
      <c r="A17" s="42"/>
      <c r="B17" s="42"/>
      <c r="C17" s="42"/>
      <c r="D17" s="42"/>
      <c r="E17" s="43"/>
      <c r="F17" s="44">
        <v>50000</v>
      </c>
      <c r="G17" s="45"/>
      <c r="H17" s="44">
        <v>130000</v>
      </c>
      <c r="I17" s="45"/>
      <c r="J17" s="46">
        <v>195</v>
      </c>
      <c r="K17" s="45"/>
      <c r="L17" s="47" t="s">
        <v>24</v>
      </c>
      <c r="M17" s="43"/>
      <c r="N17" s="48"/>
      <c r="O17" s="43"/>
      <c r="P17" s="42"/>
      <c r="Q17" s="42"/>
      <c r="R17" s="42"/>
    </row>
    <row r="18" spans="1:18" ht="3" customHeight="1"/>
    <row r="19" spans="1:18" s="15" customFormat="1" ht="22.5" customHeight="1">
      <c r="A19" s="33" t="s">
        <v>33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8" s="15" customFormat="1" ht="78" customHeight="1">
      <c r="A20" s="49" t="s">
        <v>34</v>
      </c>
      <c r="B20" s="49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</sheetData>
  <mergeCells count="10">
    <mergeCell ref="A4:E5"/>
    <mergeCell ref="F4:G4"/>
    <mergeCell ref="J4:K4"/>
    <mergeCell ref="L4:M4"/>
    <mergeCell ref="N4:O4"/>
    <mergeCell ref="R4:R5"/>
    <mergeCell ref="F5:G5"/>
    <mergeCell ref="J5:K5"/>
    <mergeCell ref="L5:M5"/>
    <mergeCell ref="N5:O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2019-10-02T09:22:23Z</dcterms:created>
  <dcterms:modified xsi:type="dcterms:W3CDTF">2019-10-02T09:22:45Z</dcterms:modified>
</cp:coreProperties>
</file>