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รายงานสถิติ\14\"/>
    </mc:Choice>
  </mc:AlternateContent>
  <bookViews>
    <workbookView xWindow="0" yWindow="0" windowWidth="10260" windowHeight="7290"/>
  </bookViews>
  <sheets>
    <sheet name="T-14.5" sheetId="1" r:id="rId1"/>
  </sheets>
  <definedNames>
    <definedName name="_xlnm.Print_Area" localSheetId="0">'T-14.5'!$A$1:$M$41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0" i="1" l="1"/>
  <c r="E10" i="1" s="1"/>
  <c r="E21" i="1"/>
  <c r="E17" i="1"/>
  <c r="G10" i="1"/>
  <c r="F10" i="1"/>
</calcChain>
</file>

<file path=xl/sharedStrings.xml><?xml version="1.0" encoding="utf-8"?>
<sst xmlns="http://schemas.openxmlformats.org/spreadsheetml/2006/main" count="158" uniqueCount="77">
  <si>
    <t>ตาราง</t>
  </si>
  <si>
    <t>ทะเบียนนิติบุคคลใหม่ จำแนกตามประเภทการจดทะเบียน และหมวดธุรกิจ พ.ศ. 2561</t>
  </si>
  <si>
    <t>Table</t>
  </si>
  <si>
    <t>New Registered of Juristic Person by Type of Registration and Category: 2018</t>
  </si>
  <si>
    <t>ประเภทการจดทะเบียน Type of Registration</t>
  </si>
  <si>
    <t>บริษัทจำกัด</t>
  </si>
  <si>
    <t>ห้างหุ้นส่วน</t>
  </si>
  <si>
    <t>บริษัทมหาชน</t>
  </si>
  <si>
    <t>หมวดธุรกิจ</t>
  </si>
  <si>
    <t>รวมยอด</t>
  </si>
  <si>
    <t>จำกัด</t>
  </si>
  <si>
    <t>สามัญนิติบุคคล</t>
  </si>
  <si>
    <t>Category</t>
  </si>
  <si>
    <t>Total</t>
  </si>
  <si>
    <t>Company</t>
  </si>
  <si>
    <t>Limited</t>
  </si>
  <si>
    <t>Ordinary</t>
  </si>
  <si>
    <t>Public company</t>
  </si>
  <si>
    <t>limited</t>
  </si>
  <si>
    <t>partnership</t>
  </si>
  <si>
    <t>-</t>
  </si>
  <si>
    <t>เกษตรกรรม การป่าไม้ และการประมง</t>
  </si>
  <si>
    <t>Agriculture, forestry and fishing</t>
  </si>
  <si>
    <t>การทำเหมืองแร่ และเหมืองหิน</t>
  </si>
  <si>
    <t xml:space="preserve">   -</t>
  </si>
  <si>
    <t xml:space="preserve">    -</t>
  </si>
  <si>
    <t>Mining and quarrying</t>
  </si>
  <si>
    <t>การผลิต</t>
  </si>
  <si>
    <t>Manufacturing</t>
  </si>
  <si>
    <t>ไฟฟ้า ก๊าซ ไอน้ำ และระบบการปรับอากาศ</t>
  </si>
  <si>
    <t>Eletricity, gas, steam and air conditioning supply</t>
  </si>
  <si>
    <t>การขายส่ง ขายปลีก การซ่อมแซมยานยนต์</t>
  </si>
  <si>
    <t xml:space="preserve">Water supply; sewerage, waste management </t>
  </si>
  <si>
    <t xml:space="preserve">    จักรยานยนต์ ของใช้ส่วนบุคคล และของใช้</t>
  </si>
  <si>
    <t xml:space="preserve">    and remediation activities</t>
  </si>
  <si>
    <t>การก่อสร้าง</t>
  </si>
  <si>
    <t>Construction</t>
  </si>
  <si>
    <t>การขายส่ง และการขายปลีก การซ่อมยานยนต์</t>
  </si>
  <si>
    <t xml:space="preserve">Wholesale and retail trade; repair of motor </t>
  </si>
  <si>
    <t xml:space="preserve">    และจักรยานยนต์</t>
  </si>
  <si>
    <t xml:space="preserve">    vehicles and motorcycles</t>
  </si>
  <si>
    <t>การขนส่ง และสถานที่เก็บสินค้า</t>
  </si>
  <si>
    <t>Transportation and storage</t>
  </si>
  <si>
    <t>ที่พักแรม และบริการด้านอาหาร</t>
  </si>
  <si>
    <t>Accommodation and food service activities</t>
  </si>
  <si>
    <t>ข้อมูลข่าวสาร และการสื่อสาร</t>
  </si>
  <si>
    <t>Information and communication</t>
  </si>
  <si>
    <t>กิจกรรมทางการเงิน และการประกันภัย</t>
  </si>
  <si>
    <t>Financial and insurance activities</t>
  </si>
  <si>
    <t>กิจกรรมเกี่ยวกับอสังหาริมทรัพย์</t>
  </si>
  <si>
    <t>Real eatate activities</t>
  </si>
  <si>
    <t>กิจกรรมวิชาชีพ วิทยาศาสตร์ และกิจกรรมทางวิชาการ</t>
  </si>
  <si>
    <t>Professional, scientific and technical activities</t>
  </si>
  <si>
    <t>กิจกรรมการบริหาร และบริการสนับสนุน</t>
  </si>
  <si>
    <t>Administrative and support service activities</t>
  </si>
  <si>
    <t>การบริหารราชการ การป้องกันประเทศ และ</t>
  </si>
  <si>
    <t>Public administration and defence;</t>
  </si>
  <si>
    <t xml:space="preserve">    การประกันสังคัมภาคบังคับ</t>
  </si>
  <si>
    <t xml:space="preserve">    compulsory social security</t>
  </si>
  <si>
    <t>การศึกษา</t>
  </si>
  <si>
    <t>Education</t>
  </si>
  <si>
    <t>การบริการด้านสุขภาพ และงานสังคมสงเคราะห์</t>
  </si>
  <si>
    <t>Human health and social work activities</t>
  </si>
  <si>
    <t>ศิลปะ ความบันเทิง และนันทนาการ</t>
  </si>
  <si>
    <t>Arts, entertainment and recreation</t>
  </si>
  <si>
    <t>กิจกรรมการบริการด้านอื่นๆ</t>
  </si>
  <si>
    <t>Other service activities</t>
  </si>
  <si>
    <t>กิจกรรมการจ้างงานในครัวเรือน กิจกรรมการผลิต</t>
  </si>
  <si>
    <t>Activities of households as employers;</t>
  </si>
  <si>
    <t xml:space="preserve">     สินค้า และบริการที่ทำขึ้นเองเพื่อใช้ในครัวเรือน</t>
  </si>
  <si>
    <t xml:space="preserve">    undifferentiated goods and services-producing </t>
  </si>
  <si>
    <t xml:space="preserve">    activities of households for own use</t>
  </si>
  <si>
    <t>กิจกรรมขององค์การระหว่างประเทศ และภาคีสมาชิก</t>
  </si>
  <si>
    <t xml:space="preserve">Activities of extraterritorial organizations and </t>
  </si>
  <si>
    <t xml:space="preserve">    bodies</t>
  </si>
  <si>
    <t xml:space="preserve">    ที่มา:   สำนักงานพัฒนาธุรกิจการค้าจังหวัดลพบุรี </t>
  </si>
  <si>
    <t>Source:    Lop Buri Provincial Business Development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</si>
</sst>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87" formatCode="#,##0__________"/>
    <numFmt numFmtId="188" formatCode="#,##0____________"/>
  </numFmts>
  <fonts count="7"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Border="1"/>
    <xf numFmtId="0" fontId="1" fillId="0" borderId="0" xfId="0" applyFont="1" applyBorder="1"/>
    <xf numFmtId="0" fontId="3" fillId="0" borderId="0" xfId="0" applyFont="1"/>
    <xf numFmtId="0" fontId="4" fillId="0" borderId="0" xfId="0" applyFont="1" applyBorder="1"/>
    <xf numFmtId="0" fontId="3" fillId="0" borderId="0" xfId="0" applyFont="1" applyBorder="1"/>
    <xf numFmtId="0" fontId="2" fillId="0" borderId="1" xfId="0" applyFont="1" applyBorder="1"/>
    <xf numFmtId="0" fontId="2" fillId="0" borderId="0" xfId="0" applyFont="1"/>
    <xf numFmtId="0" fontId="5" fillId="0" borderId="0" xfId="0" applyFont="1" applyBorder="1"/>
    <xf numFmtId="0" fontId="5" fillId="0" borderId="2" xfId="0" applyFont="1" applyBorder="1"/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/>
    <xf numFmtId="0" fontId="5" fillId="0" borderId="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5" fillId="0" borderId="7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2" xfId="0" applyFont="1" applyBorder="1"/>
    <xf numFmtId="0" fontId="4" fillId="0" borderId="9" xfId="0" applyFont="1" applyBorder="1"/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187" fontId="3" fillId="0" borderId="7" xfId="0" applyNumberFormat="1" applyFont="1" applyBorder="1" applyAlignment="1">
      <alignment vertical="center"/>
    </xf>
    <xf numFmtId="187" fontId="3" fillId="0" borderId="7" xfId="0" applyNumberFormat="1" applyFont="1" applyBorder="1" applyAlignment="1">
      <alignment horizontal="center" vertical="center"/>
    </xf>
    <xf numFmtId="0" fontId="4" fillId="0" borderId="8" xfId="0" applyFont="1" applyBorder="1"/>
    <xf numFmtId="0" fontId="6" fillId="0" borderId="0" xfId="0" applyFont="1" applyBorder="1" applyAlignment="1">
      <alignment horizont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188" fontId="4" fillId="0" borderId="7" xfId="0" applyNumberFormat="1" applyFont="1" applyBorder="1" applyAlignment="1">
      <alignment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4" fillId="0" borderId="0" xfId="0" applyFont="1" applyBorder="1" applyAlignment="1">
      <alignment vertical="top"/>
    </xf>
    <xf numFmtId="0" fontId="4" fillId="0" borderId="0" xfId="0" applyFont="1" applyBorder="1" applyAlignment="1">
      <alignment horizontal="left" vertical="top"/>
    </xf>
    <xf numFmtId="0" fontId="2" fillId="0" borderId="11" xfId="0" applyFont="1" applyBorder="1"/>
    <xf numFmtId="0" fontId="2" fillId="0" borderId="12" xfId="0" applyFont="1" applyBorder="1"/>
    <xf numFmtId="0" fontId="2" fillId="0" borderId="13" xfId="0" applyFont="1" applyBorder="1"/>
    <xf numFmtId="0" fontId="4" fillId="0" borderId="0" xfId="0" applyFont="1" applyAlignment="1">
      <alignment vertical="top"/>
    </xf>
    <xf numFmtId="0" fontId="4" fillId="0" borderId="0" xfId="0" applyFont="1" applyAlignment="1">
      <alignment vertical="center"/>
    </xf>
    <xf numFmtId="0" fontId="4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38100</xdr:colOff>
      <xdr:row>37</xdr:row>
      <xdr:rowOff>0</xdr:rowOff>
    </xdr:from>
    <xdr:to>
      <xdr:col>12</xdr:col>
      <xdr:colOff>38100</xdr:colOff>
      <xdr:row>40</xdr:row>
      <xdr:rowOff>67044</xdr:rowOff>
    </xdr:to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13916025" y="7181850"/>
          <a:ext cx="0" cy="3813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10</xdr:col>
      <xdr:colOff>3486150</xdr:colOff>
      <xdr:row>23</xdr:row>
      <xdr:rowOff>142875</xdr:rowOff>
    </xdr:from>
    <xdr:to>
      <xdr:col>12</xdr:col>
      <xdr:colOff>428625</xdr:colOff>
      <xdr:row>41</xdr:row>
      <xdr:rowOff>19050</xdr:rowOff>
    </xdr:to>
    <xdr:grpSp>
      <xdr:nvGrpSpPr>
        <xdr:cNvPr id="3" name="Group 6"/>
        <xdr:cNvGrpSpPr>
          <a:grpSpLocks/>
        </xdr:cNvGrpSpPr>
      </xdr:nvGrpSpPr>
      <xdr:grpSpPr bwMode="auto">
        <a:xfrm>
          <a:off x="13630275" y="4514850"/>
          <a:ext cx="676275" cy="3276600"/>
          <a:chOff x="9505950" y="3543300"/>
          <a:chExt cx="461962" cy="2848844"/>
        </a:xfrm>
      </xdr:grpSpPr>
      <xdr:grpSp>
        <xdr:nvGrpSpPr>
          <xdr:cNvPr id="4" name="Group 8"/>
          <xdr:cNvGrpSpPr>
            <a:grpSpLocks/>
          </xdr:cNvGrpSpPr>
        </xdr:nvGrpSpPr>
        <xdr:grpSpPr bwMode="auto">
          <a:xfrm>
            <a:off x="9629775" y="5924550"/>
            <a:ext cx="338137" cy="467594"/>
            <a:chOff x="9591675" y="6219829"/>
            <a:chExt cx="338137" cy="467594"/>
          </a:xfrm>
        </xdr:grpSpPr>
        <xdr:sp macro="" textlink="">
          <xdr:nvSpPr>
            <xdr:cNvPr id="6" name="Flowchart: Delay 9"/>
            <xdr:cNvSpPr>
              <a:spLocks noChangeArrowheads="1"/>
            </xdr:cNvSpPr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rgbClr val="BFBFBF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 algn="ctr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7" name="TextBox 12"/>
            <xdr:cNvSpPr txBox="1"/>
          </xdr:nvSpPr>
          <xdr:spPr>
            <a:xfrm rot="5400000">
              <a:off x="9551533" y="6309144"/>
              <a:ext cx="463765" cy="29279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600">
                  <a:latin typeface="TH SarabunPSK" pitchFamily="34" charset="-34"/>
                  <a:cs typeface="TH SarabunPSK" pitchFamily="34" charset="-34"/>
                </a:rPr>
                <a:t>125</a:t>
              </a:r>
              <a:endParaRPr lang="th-TH" sz="1600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9505950" y="3543300"/>
            <a:ext cx="396897" cy="236023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Trade and Price Statistics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L41"/>
  <sheetViews>
    <sheetView showGridLines="0" tabSelected="1" zoomScaleNormal="100" workbookViewId="0">
      <selection activeCell="B1" sqref="B1"/>
    </sheetView>
  </sheetViews>
  <sheetFormatPr defaultColWidth="9.09765625" defaultRowHeight="21.75"/>
  <cols>
    <col min="1" max="1" width="0.8984375" style="9" customWidth="1"/>
    <col min="2" max="2" width="5.69921875" style="9" customWidth="1"/>
    <col min="3" max="3" width="5.296875" style="9" customWidth="1"/>
    <col min="4" max="4" width="22.69921875" style="9" customWidth="1"/>
    <col min="5" max="5" width="13.8984375" style="9" customWidth="1"/>
    <col min="6" max="6" width="13.69921875" style="9" customWidth="1"/>
    <col min="7" max="9" width="14.3984375" style="9" customWidth="1"/>
    <col min="10" max="10" width="1.09765625" style="9" customWidth="1"/>
    <col min="11" max="11" width="36.8984375" style="9" customWidth="1"/>
    <col min="12" max="12" width="2.296875" style="3" customWidth="1"/>
    <col min="13" max="13" width="4.59765625" style="3" customWidth="1"/>
    <col min="14" max="16384" width="9.09765625" style="3"/>
  </cols>
  <sheetData>
    <row r="1" spans="1:12" s="4" customFormat="1">
      <c r="A1" s="1"/>
      <c r="B1" s="1" t="s">
        <v>0</v>
      </c>
      <c r="C1" s="2">
        <v>14.5</v>
      </c>
      <c r="D1" s="1" t="s">
        <v>1</v>
      </c>
      <c r="E1" s="1"/>
      <c r="F1" s="1"/>
      <c r="G1" s="1"/>
      <c r="H1" s="1"/>
      <c r="I1" s="1"/>
      <c r="J1" s="1"/>
      <c r="K1" s="1"/>
      <c r="L1" s="3"/>
    </row>
    <row r="2" spans="1:12" s="7" customFormat="1">
      <c r="A2" s="5"/>
      <c r="B2" s="1" t="s">
        <v>2</v>
      </c>
      <c r="C2" s="2">
        <v>14.5</v>
      </c>
      <c r="D2" s="1" t="s">
        <v>3</v>
      </c>
      <c r="E2" s="5"/>
      <c r="F2" s="5"/>
      <c r="G2" s="5"/>
      <c r="H2" s="5"/>
      <c r="I2" s="5"/>
      <c r="J2" s="5"/>
      <c r="K2" s="5"/>
      <c r="L2" s="6"/>
    </row>
    <row r="3" spans="1:12" ht="6" customHeight="1">
      <c r="A3" s="8"/>
      <c r="B3" s="3"/>
      <c r="C3" s="3"/>
      <c r="D3" s="3"/>
      <c r="E3" s="3"/>
      <c r="F3" s="3"/>
      <c r="G3" s="3"/>
      <c r="H3" s="3"/>
      <c r="K3" s="3"/>
    </row>
    <row r="4" spans="1:12" s="6" customFormat="1" ht="16.5" customHeight="1">
      <c r="A4" s="10"/>
      <c r="B4" s="11"/>
      <c r="C4" s="11"/>
      <c r="D4" s="11"/>
      <c r="E4" s="12" t="s">
        <v>4</v>
      </c>
      <c r="F4" s="13"/>
      <c r="G4" s="13"/>
      <c r="H4" s="13"/>
      <c r="I4" s="14"/>
      <c r="J4" s="15"/>
      <c r="K4" s="11"/>
    </row>
    <row r="5" spans="1:12" s="6" customFormat="1" ht="16.5" customHeight="1">
      <c r="A5" s="16"/>
      <c r="B5" s="16"/>
      <c r="C5" s="16"/>
      <c r="D5" s="17"/>
      <c r="E5" s="18"/>
      <c r="F5" s="19" t="s">
        <v>5</v>
      </c>
      <c r="G5" s="20" t="s">
        <v>6</v>
      </c>
      <c r="H5" s="20" t="s">
        <v>6</v>
      </c>
      <c r="I5" s="20" t="s">
        <v>7</v>
      </c>
      <c r="J5" s="20"/>
      <c r="K5" s="21"/>
    </row>
    <row r="6" spans="1:12" s="6" customFormat="1" ht="15" customHeight="1">
      <c r="A6" s="16" t="s">
        <v>8</v>
      </c>
      <c r="B6" s="16"/>
      <c r="C6" s="16"/>
      <c r="D6" s="17"/>
      <c r="E6" s="22" t="s">
        <v>9</v>
      </c>
      <c r="F6" s="23" t="s">
        <v>10</v>
      </c>
      <c r="G6" s="20" t="s">
        <v>10</v>
      </c>
      <c r="H6" s="20" t="s">
        <v>11</v>
      </c>
      <c r="I6" s="20" t="s">
        <v>10</v>
      </c>
      <c r="J6" s="20"/>
      <c r="K6" s="21" t="s">
        <v>12</v>
      </c>
    </row>
    <row r="7" spans="1:12" s="6" customFormat="1" ht="12" customHeight="1">
      <c r="A7" s="10"/>
      <c r="B7" s="10"/>
      <c r="C7" s="10"/>
      <c r="D7" s="10"/>
      <c r="E7" s="22" t="s">
        <v>13</v>
      </c>
      <c r="F7" s="23" t="s">
        <v>14</v>
      </c>
      <c r="G7" s="20" t="s">
        <v>15</v>
      </c>
      <c r="H7" s="20" t="s">
        <v>16</v>
      </c>
      <c r="I7" s="20" t="s">
        <v>17</v>
      </c>
      <c r="J7" s="20"/>
      <c r="K7" s="10"/>
    </row>
    <row r="8" spans="1:12" s="6" customFormat="1" ht="12" customHeight="1">
      <c r="A8" s="10"/>
      <c r="B8" s="10"/>
      <c r="C8" s="10"/>
      <c r="D8" s="10"/>
      <c r="E8" s="18"/>
      <c r="F8" s="19" t="s">
        <v>18</v>
      </c>
      <c r="G8" s="20" t="s">
        <v>19</v>
      </c>
      <c r="H8" s="20" t="s">
        <v>19</v>
      </c>
      <c r="I8" s="20" t="s">
        <v>18</v>
      </c>
      <c r="J8" s="20"/>
      <c r="K8" s="10"/>
    </row>
    <row r="9" spans="1:12" s="6" customFormat="1" ht="3" customHeight="1">
      <c r="A9" s="24"/>
      <c r="B9" s="24"/>
      <c r="C9" s="24"/>
      <c r="D9" s="24"/>
      <c r="E9" s="25"/>
      <c r="F9" s="26"/>
      <c r="G9" s="26"/>
      <c r="H9" s="26"/>
      <c r="I9" s="27"/>
      <c r="J9" s="27"/>
      <c r="K9" s="24"/>
    </row>
    <row r="10" spans="1:12" s="6" customFormat="1" ht="15" customHeight="1">
      <c r="A10" s="28" t="s">
        <v>9</v>
      </c>
      <c r="B10" s="28"/>
      <c r="C10" s="28"/>
      <c r="D10" s="29"/>
      <c r="E10" s="30">
        <f>SUM(E11:E37)</f>
        <v>271</v>
      </c>
      <c r="F10" s="30">
        <f>SUM(F11:F37)</f>
        <v>147</v>
      </c>
      <c r="G10" s="30">
        <f>SUM(G11:G37)</f>
        <v>124</v>
      </c>
      <c r="H10" s="31" t="s">
        <v>20</v>
      </c>
      <c r="I10" s="31" t="s">
        <v>20</v>
      </c>
      <c r="J10" s="32"/>
      <c r="K10" s="33" t="s">
        <v>13</v>
      </c>
    </row>
    <row r="11" spans="1:12" s="34" customFormat="1" ht="15.75" customHeight="1">
      <c r="A11" s="19"/>
      <c r="B11" s="34" t="s">
        <v>21</v>
      </c>
      <c r="C11" s="35"/>
      <c r="D11" s="36"/>
      <c r="E11" s="37">
        <v>14</v>
      </c>
      <c r="F11" s="37">
        <v>6</v>
      </c>
      <c r="G11" s="37">
        <v>8</v>
      </c>
      <c r="H11" s="38" t="s">
        <v>20</v>
      </c>
      <c r="I11" s="38" t="s">
        <v>20</v>
      </c>
      <c r="J11" s="39"/>
      <c r="K11" s="40" t="s">
        <v>22</v>
      </c>
    </row>
    <row r="12" spans="1:12" s="34" customFormat="1" ht="15.75" customHeight="1">
      <c r="A12" s="19"/>
      <c r="B12" s="34" t="s">
        <v>23</v>
      </c>
      <c r="C12" s="35"/>
      <c r="D12" s="36"/>
      <c r="E12" s="38" t="s">
        <v>24</v>
      </c>
      <c r="F12" s="38" t="s">
        <v>24</v>
      </c>
      <c r="G12" s="38" t="s">
        <v>25</v>
      </c>
      <c r="H12" s="38" t="s">
        <v>20</v>
      </c>
      <c r="I12" s="38" t="s">
        <v>20</v>
      </c>
      <c r="J12" s="39"/>
      <c r="K12" s="40" t="s">
        <v>26</v>
      </c>
    </row>
    <row r="13" spans="1:12" s="34" customFormat="1" ht="15.75" customHeight="1">
      <c r="A13" s="19"/>
      <c r="B13" s="34" t="s">
        <v>27</v>
      </c>
      <c r="C13" s="35"/>
      <c r="D13" s="36"/>
      <c r="E13" s="37">
        <v>34</v>
      </c>
      <c r="F13" s="37">
        <v>24</v>
      </c>
      <c r="G13" s="37">
        <v>10</v>
      </c>
      <c r="H13" s="38" t="s">
        <v>20</v>
      </c>
      <c r="I13" s="38" t="s">
        <v>20</v>
      </c>
      <c r="J13" s="39"/>
      <c r="K13" s="40" t="s">
        <v>28</v>
      </c>
    </row>
    <row r="14" spans="1:12" s="34" customFormat="1" ht="15.75" customHeight="1">
      <c r="A14" s="19"/>
      <c r="B14" s="34" t="s">
        <v>29</v>
      </c>
      <c r="C14" s="35"/>
      <c r="D14" s="36"/>
      <c r="E14" s="37">
        <v>1</v>
      </c>
      <c r="F14" s="37">
        <v>1</v>
      </c>
      <c r="G14" s="38" t="s">
        <v>25</v>
      </c>
      <c r="H14" s="38" t="s">
        <v>20</v>
      </c>
      <c r="I14" s="38" t="s">
        <v>20</v>
      </c>
      <c r="J14" s="39"/>
      <c r="K14" s="40" t="s">
        <v>30</v>
      </c>
    </row>
    <row r="15" spans="1:12" s="34" customFormat="1" ht="15.75" customHeight="1">
      <c r="A15" s="19"/>
      <c r="B15" s="34" t="s">
        <v>31</v>
      </c>
      <c r="C15" s="35"/>
      <c r="D15" s="36"/>
      <c r="E15" s="38" t="s">
        <v>25</v>
      </c>
      <c r="F15" s="38" t="s">
        <v>25</v>
      </c>
      <c r="G15" s="38" t="s">
        <v>25</v>
      </c>
      <c r="H15" s="38" t="s">
        <v>20</v>
      </c>
      <c r="I15" s="38" t="s">
        <v>20</v>
      </c>
      <c r="J15" s="39"/>
      <c r="K15" s="40" t="s">
        <v>32</v>
      </c>
    </row>
    <row r="16" spans="1:12" s="34" customFormat="1" ht="15.75" customHeight="1">
      <c r="A16" s="19"/>
      <c r="B16" s="34" t="s">
        <v>33</v>
      </c>
      <c r="C16" s="35"/>
      <c r="D16" s="36"/>
      <c r="E16" s="37"/>
      <c r="F16" s="37"/>
      <c r="G16" s="38"/>
      <c r="H16" s="38"/>
      <c r="I16" s="38"/>
      <c r="J16" s="39"/>
      <c r="K16" s="40" t="s">
        <v>34</v>
      </c>
    </row>
    <row r="17" spans="1:11" s="34" customFormat="1" ht="15.75" customHeight="1">
      <c r="A17" s="19"/>
      <c r="B17" s="34" t="s">
        <v>35</v>
      </c>
      <c r="C17" s="35"/>
      <c r="D17" s="36"/>
      <c r="E17" s="37">
        <f>SUM(F17:G17)</f>
        <v>45</v>
      </c>
      <c r="F17" s="37">
        <v>18</v>
      </c>
      <c r="G17" s="37">
        <v>27</v>
      </c>
      <c r="H17" s="38" t="s">
        <v>20</v>
      </c>
      <c r="I17" s="38" t="s">
        <v>20</v>
      </c>
      <c r="J17" s="39"/>
      <c r="K17" s="40" t="s">
        <v>36</v>
      </c>
    </row>
    <row r="18" spans="1:11" s="34" customFormat="1" ht="15.75" customHeight="1">
      <c r="A18" s="19"/>
      <c r="B18" s="34" t="s">
        <v>37</v>
      </c>
      <c r="C18" s="35"/>
      <c r="D18" s="36"/>
      <c r="E18" s="37">
        <v>107</v>
      </c>
      <c r="F18" s="37">
        <v>57</v>
      </c>
      <c r="G18" s="37">
        <v>50</v>
      </c>
      <c r="H18" s="38" t="s">
        <v>20</v>
      </c>
      <c r="I18" s="38" t="s">
        <v>20</v>
      </c>
      <c r="J18" s="39"/>
      <c r="K18" s="40" t="s">
        <v>38</v>
      </c>
    </row>
    <row r="19" spans="1:11" s="34" customFormat="1" ht="15.75" customHeight="1">
      <c r="A19" s="41"/>
      <c r="B19" s="34" t="s">
        <v>39</v>
      </c>
      <c r="D19" s="42"/>
      <c r="E19" s="37"/>
      <c r="F19" s="37"/>
      <c r="G19" s="37"/>
      <c r="H19" s="38"/>
      <c r="I19" s="38"/>
      <c r="J19" s="39"/>
      <c r="K19" s="40" t="s">
        <v>40</v>
      </c>
    </row>
    <row r="20" spans="1:11" s="34" customFormat="1" ht="15.75" customHeight="1">
      <c r="A20" s="41"/>
      <c r="B20" s="34" t="s">
        <v>41</v>
      </c>
      <c r="D20" s="42"/>
      <c r="E20" s="37">
        <v>11</v>
      </c>
      <c r="F20" s="37">
        <v>4</v>
      </c>
      <c r="G20" s="37">
        <v>7</v>
      </c>
      <c r="H20" s="38" t="s">
        <v>20</v>
      </c>
      <c r="I20" s="38" t="s">
        <v>20</v>
      </c>
      <c r="J20" s="39"/>
      <c r="K20" s="40" t="s">
        <v>42</v>
      </c>
    </row>
    <row r="21" spans="1:11" s="34" customFormat="1" ht="15.75" customHeight="1">
      <c r="A21" s="41"/>
      <c r="B21" s="34" t="s">
        <v>43</v>
      </c>
      <c r="D21" s="42"/>
      <c r="E21" s="37">
        <f>SUM(F21:G21)</f>
        <v>8</v>
      </c>
      <c r="F21" s="37">
        <v>6</v>
      </c>
      <c r="G21" s="37">
        <v>2</v>
      </c>
      <c r="H21" s="38" t="s">
        <v>20</v>
      </c>
      <c r="I21" s="38" t="s">
        <v>20</v>
      </c>
      <c r="J21" s="39"/>
      <c r="K21" s="40" t="s">
        <v>44</v>
      </c>
    </row>
    <row r="22" spans="1:11" s="34" customFormat="1" ht="15.75" customHeight="1">
      <c r="A22" s="41"/>
      <c r="B22" s="34" t="s">
        <v>45</v>
      </c>
      <c r="D22" s="42"/>
      <c r="E22" s="38" t="s">
        <v>24</v>
      </c>
      <c r="F22" s="38" t="s">
        <v>24</v>
      </c>
      <c r="G22" s="38" t="s">
        <v>25</v>
      </c>
      <c r="H22" s="38" t="s">
        <v>20</v>
      </c>
      <c r="I22" s="38" t="s">
        <v>20</v>
      </c>
      <c r="J22" s="39"/>
      <c r="K22" s="40" t="s">
        <v>46</v>
      </c>
    </row>
    <row r="23" spans="1:11" s="34" customFormat="1" ht="15.75" customHeight="1">
      <c r="A23" s="41"/>
      <c r="B23" s="34" t="s">
        <v>47</v>
      </c>
      <c r="D23" s="42"/>
      <c r="E23" s="38" t="s">
        <v>24</v>
      </c>
      <c r="F23" s="38" t="s">
        <v>24</v>
      </c>
      <c r="G23" s="38" t="s">
        <v>25</v>
      </c>
      <c r="H23" s="38" t="s">
        <v>20</v>
      </c>
      <c r="I23" s="38" t="s">
        <v>20</v>
      </c>
      <c r="J23" s="39"/>
      <c r="K23" s="40" t="s">
        <v>48</v>
      </c>
    </row>
    <row r="24" spans="1:11" s="34" customFormat="1" ht="15.75" customHeight="1">
      <c r="A24" s="41"/>
      <c r="B24" s="34" t="s">
        <v>49</v>
      </c>
      <c r="D24" s="42"/>
      <c r="E24" s="37">
        <v>5</v>
      </c>
      <c r="F24" s="37">
        <v>5</v>
      </c>
      <c r="G24" s="38" t="s">
        <v>25</v>
      </c>
      <c r="H24" s="38" t="s">
        <v>20</v>
      </c>
      <c r="I24" s="38" t="s">
        <v>20</v>
      </c>
      <c r="J24" s="39"/>
      <c r="K24" s="40" t="s">
        <v>50</v>
      </c>
    </row>
    <row r="25" spans="1:11" s="34" customFormat="1" ht="15.75" customHeight="1">
      <c r="A25" s="41"/>
      <c r="B25" s="34" t="s">
        <v>51</v>
      </c>
      <c r="D25" s="42"/>
      <c r="E25" s="38" t="s">
        <v>24</v>
      </c>
      <c r="F25" s="38" t="s">
        <v>24</v>
      </c>
      <c r="G25" s="38" t="s">
        <v>25</v>
      </c>
      <c r="H25" s="38" t="s">
        <v>20</v>
      </c>
      <c r="I25" s="38" t="s">
        <v>20</v>
      </c>
      <c r="J25" s="39"/>
      <c r="K25" s="40" t="s">
        <v>52</v>
      </c>
    </row>
    <row r="26" spans="1:11" s="34" customFormat="1" ht="15.75" customHeight="1">
      <c r="A26" s="41"/>
      <c r="B26" s="34" t="s">
        <v>53</v>
      </c>
      <c r="D26" s="42"/>
      <c r="E26" s="38" t="s">
        <v>24</v>
      </c>
      <c r="F26" s="38" t="s">
        <v>24</v>
      </c>
      <c r="G26" s="38" t="s">
        <v>25</v>
      </c>
      <c r="H26" s="38" t="s">
        <v>20</v>
      </c>
      <c r="I26" s="38" t="s">
        <v>20</v>
      </c>
      <c r="J26" s="39"/>
      <c r="K26" s="40" t="s">
        <v>54</v>
      </c>
    </row>
    <row r="27" spans="1:11" s="34" customFormat="1" ht="15.75" customHeight="1">
      <c r="A27" s="41"/>
      <c r="B27" s="34" t="s">
        <v>55</v>
      </c>
      <c r="D27" s="42"/>
      <c r="E27" s="38" t="s">
        <v>24</v>
      </c>
      <c r="F27" s="38" t="s">
        <v>24</v>
      </c>
      <c r="G27" s="38" t="s">
        <v>25</v>
      </c>
      <c r="H27" s="38" t="s">
        <v>20</v>
      </c>
      <c r="I27" s="38" t="s">
        <v>20</v>
      </c>
      <c r="J27" s="39"/>
      <c r="K27" s="40" t="s">
        <v>56</v>
      </c>
    </row>
    <row r="28" spans="1:11" s="34" customFormat="1" ht="16.5" customHeight="1">
      <c r="A28" s="41"/>
      <c r="B28" s="43" t="s">
        <v>57</v>
      </c>
      <c r="D28" s="42"/>
      <c r="E28" s="37"/>
      <c r="F28" s="38"/>
      <c r="G28" s="37"/>
      <c r="H28" s="38"/>
      <c r="I28" s="38"/>
      <c r="J28" s="39"/>
      <c r="K28" s="44" t="s">
        <v>58</v>
      </c>
    </row>
    <row r="29" spans="1:11" s="34" customFormat="1" ht="15.75" customHeight="1">
      <c r="A29" s="41"/>
      <c r="B29" s="34" t="s">
        <v>59</v>
      </c>
      <c r="D29" s="42"/>
      <c r="E29" s="37">
        <v>2</v>
      </c>
      <c r="F29" s="38" t="s">
        <v>24</v>
      </c>
      <c r="G29" s="37">
        <v>2</v>
      </c>
      <c r="H29" s="38" t="s">
        <v>20</v>
      </c>
      <c r="I29" s="38" t="s">
        <v>20</v>
      </c>
      <c r="J29" s="39"/>
      <c r="K29" s="40" t="s">
        <v>60</v>
      </c>
    </row>
    <row r="30" spans="1:11" s="34" customFormat="1" ht="15.75" customHeight="1">
      <c r="A30" s="41"/>
      <c r="B30" s="34" t="s">
        <v>61</v>
      </c>
      <c r="D30" s="42"/>
      <c r="E30" s="37">
        <f>SUM(F30:G30)</f>
        <v>2</v>
      </c>
      <c r="F30" s="37">
        <v>2</v>
      </c>
      <c r="G30" s="37"/>
      <c r="H30" s="38" t="s">
        <v>20</v>
      </c>
      <c r="I30" s="38" t="s">
        <v>20</v>
      </c>
      <c r="J30" s="39"/>
      <c r="K30" s="40" t="s">
        <v>62</v>
      </c>
    </row>
    <row r="31" spans="1:11" s="34" customFormat="1" ht="15.75" customHeight="1">
      <c r="A31" s="41"/>
      <c r="B31" s="34" t="s">
        <v>63</v>
      </c>
      <c r="D31" s="42"/>
      <c r="E31" s="38" t="s">
        <v>24</v>
      </c>
      <c r="F31" s="38" t="s">
        <v>24</v>
      </c>
      <c r="G31" s="38" t="s">
        <v>25</v>
      </c>
      <c r="H31" s="38" t="s">
        <v>20</v>
      </c>
      <c r="I31" s="38" t="s">
        <v>20</v>
      </c>
      <c r="J31" s="39"/>
      <c r="K31" s="40" t="s">
        <v>64</v>
      </c>
    </row>
    <row r="32" spans="1:11" s="34" customFormat="1" ht="15.75" customHeight="1">
      <c r="A32" s="41"/>
      <c r="B32" s="34" t="s">
        <v>65</v>
      </c>
      <c r="D32" s="42"/>
      <c r="E32" s="37">
        <v>42</v>
      </c>
      <c r="F32" s="37">
        <v>24</v>
      </c>
      <c r="G32" s="37">
        <v>18</v>
      </c>
      <c r="H32" s="38" t="s">
        <v>20</v>
      </c>
      <c r="I32" s="38" t="s">
        <v>20</v>
      </c>
      <c r="J32" s="39"/>
      <c r="K32" s="40" t="s">
        <v>66</v>
      </c>
    </row>
    <row r="33" spans="1:11" s="34" customFormat="1" ht="15.75" customHeight="1">
      <c r="A33" s="41"/>
      <c r="B33" s="34" t="s">
        <v>67</v>
      </c>
      <c r="D33" s="42"/>
      <c r="E33" s="38" t="s">
        <v>24</v>
      </c>
      <c r="F33" s="38" t="s">
        <v>24</v>
      </c>
      <c r="G33" s="38" t="s">
        <v>25</v>
      </c>
      <c r="H33" s="38" t="s">
        <v>20</v>
      </c>
      <c r="I33" s="38" t="s">
        <v>20</v>
      </c>
      <c r="J33" s="39"/>
      <c r="K33" s="40" t="s">
        <v>68</v>
      </c>
    </row>
    <row r="34" spans="1:11" s="34" customFormat="1" ht="15.75" customHeight="1">
      <c r="A34" s="41"/>
      <c r="B34" s="34" t="s">
        <v>69</v>
      </c>
      <c r="D34" s="42"/>
      <c r="E34" s="37"/>
      <c r="F34" s="37"/>
      <c r="G34" s="37"/>
      <c r="H34" s="38"/>
      <c r="I34" s="38"/>
      <c r="J34" s="39"/>
      <c r="K34" s="40" t="s">
        <v>70</v>
      </c>
    </row>
    <row r="35" spans="1:11" s="34" customFormat="1" ht="15.75" customHeight="1">
      <c r="A35" s="41"/>
      <c r="D35" s="42"/>
      <c r="E35" s="37"/>
      <c r="F35" s="37"/>
      <c r="G35" s="37"/>
      <c r="H35" s="38"/>
      <c r="I35" s="38"/>
      <c r="J35" s="39"/>
      <c r="K35" s="40" t="s">
        <v>71</v>
      </c>
    </row>
    <row r="36" spans="1:11" s="34" customFormat="1" ht="15.75" customHeight="1">
      <c r="A36" s="41"/>
      <c r="B36" s="34" t="s">
        <v>72</v>
      </c>
      <c r="D36" s="42"/>
      <c r="E36" s="38" t="s">
        <v>24</v>
      </c>
      <c r="F36" s="38" t="s">
        <v>24</v>
      </c>
      <c r="G36" s="38" t="s">
        <v>25</v>
      </c>
      <c r="H36" s="38" t="s">
        <v>20</v>
      </c>
      <c r="I36" s="38" t="s">
        <v>20</v>
      </c>
      <c r="J36" s="39"/>
      <c r="K36" s="40" t="s">
        <v>73</v>
      </c>
    </row>
    <row r="37" spans="1:11" s="34" customFormat="1" ht="15.75" customHeight="1">
      <c r="A37" s="41"/>
      <c r="D37" s="42"/>
      <c r="E37" s="37"/>
      <c r="F37" s="38"/>
      <c r="G37" s="38"/>
      <c r="H37" s="38"/>
      <c r="I37" s="38"/>
      <c r="J37" s="39"/>
      <c r="K37" s="40" t="s">
        <v>74</v>
      </c>
    </row>
    <row r="38" spans="1:11" ht="3" customHeight="1">
      <c r="A38" s="8"/>
      <c r="B38" s="8"/>
      <c r="C38" s="8"/>
      <c r="D38" s="45"/>
      <c r="E38" s="46"/>
      <c r="F38" s="45"/>
      <c r="G38" s="8"/>
      <c r="H38" s="47"/>
      <c r="I38" s="47"/>
      <c r="J38" s="47"/>
      <c r="K38" s="8"/>
    </row>
    <row r="39" spans="1:11" ht="3" customHeight="1"/>
    <row r="40" spans="1:11" s="43" customFormat="1" ht="18.75" customHeight="1">
      <c r="A40" s="48"/>
      <c r="B40" s="49" t="s">
        <v>75</v>
      </c>
      <c r="C40" s="49"/>
      <c r="D40" s="49"/>
      <c r="E40" s="49"/>
      <c r="F40" s="49"/>
      <c r="H40" s="49" t="s">
        <v>76</v>
      </c>
      <c r="I40" s="48"/>
      <c r="J40" s="48"/>
      <c r="K40" s="48"/>
    </row>
    <row r="41" spans="1:11">
      <c r="B41" s="49"/>
      <c r="C41" s="49"/>
      <c r="D41" s="49"/>
      <c r="E41" s="50"/>
      <c r="F41" s="50"/>
      <c r="G41" s="49"/>
      <c r="H41" s="50"/>
    </row>
  </sheetData>
  <mergeCells count="4">
    <mergeCell ref="E4:I4"/>
    <mergeCell ref="A5:D5"/>
    <mergeCell ref="A6:D6"/>
    <mergeCell ref="A10:D10"/>
  </mergeCells>
  <pageMargins left="0.55118110236220474" right="0.35433070866141736" top="0.59055118110236227" bottom="0.39370078740157483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T-14.5</vt:lpstr>
      <vt:lpstr>'T-14.5'!Print_Area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2019-10-01T01:45:08Z</dcterms:created>
  <dcterms:modified xsi:type="dcterms:W3CDTF">2019-10-01T01:45:18Z</dcterms:modified>
</cp:coreProperties>
</file>