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0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<sst xmlns="http://schemas.openxmlformats.org/spreadsheetml/2006/main" count="28" uniqueCount="16">
  <si>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</si>
  <si>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</si>
  <si>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</si>
  <si>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</si>
  <si>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</si>
  <si>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</si>
  <si>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</si>
  <si>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</si>
  <si>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</si>
  <si>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</si>
  <si>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</si>
  <si>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</si>
  <si>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</si>
  <si>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</si>
  <si>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</si>
  <si>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การสำรวจภาวะการทำงานของประชากรจังหวัดพิษณุโลก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</si>
</sst>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topLeftCell="A4" zoomScale="80" zoomScaleNormal="80" workbookViewId="0">
      <selection activeCell="B7" sqref="B7:B12"/>
    </sheetView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15">
        <v>460845.75</v>
      </c>
      <c r="C6" s="15">
        <v>249058.77</v>
      </c>
      <c r="D6" s="15">
        <v>211786.98</v>
      </c>
      <c r="E6" s="7"/>
    </row>
    <row r="7" spans="1:8" s="3" customFormat="1" x14ac:dyDescent="0.35">
      <c r="A7" s="16" t="s">
        <v>6</v>
      </c>
      <c r="B7" s="17">
        <v>10855.42</v>
      </c>
      <c r="C7" s="17">
        <v>9485.41</v>
      </c>
      <c r="D7" s="17">
        <v>1370.01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54117.83</v>
      </c>
      <c r="C8" s="17">
        <v>27920.26</v>
      </c>
      <c r="D8" s="17">
        <v>26197.58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136812.01999999999</v>
      </c>
      <c r="C9" s="17">
        <v>79380.17</v>
      </c>
      <c r="D9" s="17">
        <v>57431.85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170844.23</v>
      </c>
      <c r="C10" s="17">
        <v>108625.2</v>
      </c>
      <c r="D10" s="17">
        <v>62219.02</v>
      </c>
      <c r="E10" s="7"/>
      <c r="F10" s="15"/>
      <c r="G10" s="17"/>
      <c r="H10" s="17"/>
    </row>
    <row r="11" spans="1:8" x14ac:dyDescent="0.35">
      <c r="A11" s="16" t="s">
        <v>2</v>
      </c>
      <c r="B11" s="17">
        <v>88216.26</v>
      </c>
      <c r="C11" s="17">
        <v>23647.73</v>
      </c>
      <c r="D11" s="17">
        <v>64568.52</v>
      </c>
      <c r="E11" s="7"/>
      <c r="F11" s="15"/>
      <c r="G11" s="17"/>
      <c r="H11" s="17"/>
    </row>
    <row r="12" spans="1:8" x14ac:dyDescent="0.35">
      <c r="A12" s="18" t="s">
        <v>1</v>
      </c>
      <c r="B12" s="17" t="s">
        <v>0</v>
      </c>
      <c r="C12" s="17" t="s">
        <v>0</v>
      </c>
      <c r="D12" s="17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100.00000216992345</v>
      </c>
      <c r="C15" s="22">
        <f>SUM(C16:C21)</f>
        <v>100</v>
      </c>
      <c r="D15" s="22">
        <f>SUM(D16:D21)</f>
        <v>99.999999999999986</v>
      </c>
      <c r="E15" s="6"/>
    </row>
    <row r="16" spans="1:8" s="3" customFormat="1" x14ac:dyDescent="0.5">
      <c r="A16" s="16" t="s">
        <v>6</v>
      </c>
      <c r="B16" s="23">
        <f>(B7/$B$6)*100</f>
        <v>2.3555430423303241</v>
      </c>
      <c r="C16" s="23">
        <f>(C7/$C$6)*100</f>
        <v>3.8085027080154621</v>
      </c>
      <c r="D16" s="23">
        <f>(D7/$D$6)*100</f>
        <v>0.64688112555361055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11.743154840855102</v>
      </c>
      <c r="C17" s="23">
        <f t="shared" ref="C17:C20" si="1">(C8/$C$6)*100</f>
        <v>11.210309920024098</v>
      </c>
      <c r="D17" s="23">
        <f t="shared" ref="D17:D20" si="2">(D8/$D$6)*100</f>
        <v>12.369778349925005</v>
      </c>
      <c r="E17" s="4"/>
    </row>
    <row r="18" spans="1:5" s="3" customFormat="1" x14ac:dyDescent="0.5">
      <c r="A18" s="16" t="s">
        <v>4</v>
      </c>
      <c r="B18" s="23">
        <f t="shared" si="0"/>
        <v>29.687161051176012</v>
      </c>
      <c r="C18" s="23">
        <f t="shared" si="1"/>
        <v>31.872063770330193</v>
      </c>
      <c r="D18" s="23">
        <f t="shared" si="2"/>
        <v>27.117743498679665</v>
      </c>
      <c r="E18" s="4"/>
    </row>
    <row r="19" spans="1:5" s="3" customFormat="1" x14ac:dyDescent="0.5">
      <c r="A19" s="16" t="s">
        <v>3</v>
      </c>
      <c r="B19" s="23">
        <f t="shared" si="0"/>
        <v>37.071890106396779</v>
      </c>
      <c r="C19" s="23">
        <f t="shared" si="1"/>
        <v>43.614284291213679</v>
      </c>
      <c r="D19" s="23">
        <f t="shared" si="2"/>
        <v>29.378113800952256</v>
      </c>
      <c r="E19" s="4"/>
    </row>
    <row r="20" spans="1:5" x14ac:dyDescent="0.35">
      <c r="A20" s="16" t="s">
        <v>2</v>
      </c>
      <c r="B20" s="23">
        <f t="shared" si="0"/>
        <v>19.142253129165233</v>
      </c>
      <c r="C20" s="23">
        <f t="shared" si="1"/>
        <v>9.4948393104165731</v>
      </c>
      <c r="D20" s="23">
        <f t="shared" si="2"/>
        <v>30.487483224889463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2019-07-04T04:45:57Z</dcterms:modified>
</cp:coreProperties>
</file>