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440" windowHeight="7500"/>
  </bookViews>
  <sheets>
    <sheet name="ตาราง5" sheetId="1" r:id="rId1"/>
  </sheets>
  <calcPr calcId="124519"/>
</workbook>
</file>

<file path=xl/calcChain.xml><?xml version="1.0" encoding="utf-8"?>
<calcChain xmlns="http://schemas.openxmlformats.org/spreadsheetml/2006/main">
  <c r="D13" i="1"/>
  <c r="D14"/>
  <c r="C14"/>
  <c r="C15"/>
  <c r="C16"/>
  <c r="C17"/>
  <c r="D15" l="1"/>
  <c r="D16"/>
  <c r="D17"/>
  <c r="B16"/>
  <c r="B14" l="1"/>
  <c r="B15"/>
  <c r="B17"/>
  <c r="E4" l="1"/>
  <c r="B13"/>
  <c r="C13"/>
</calcChain>
</file>

<file path=xl/sharedStrings.xml><?xml version="1.0" encoding="utf-8"?>
<sst xmlns="http://schemas.openxmlformats.org/spreadsheetml/2006/main" count="28" uniqueCount="16">
  <si>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</si>
  <si>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</si>
  <si>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</si>
  <si>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</si>
  <si>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</si>
  <si>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</si>
  <si>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</si>
  <si>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</si>
  <si>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</si>
  <si>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</si>
  <si>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</si>
  <si>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</si>
  <si>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</si>
  <si>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-</t>
  </si>
  <si>
    <t>การสำรวจภาวะการทำงานของประชากร จังหวัดพิจิตร ไตรมาสที่ 4 พ.ศ. 2560</t>
  </si>
  <si>
    <t>ตารางที่ 5 จำนวนและร้อยละของผู้มีงานทำ จำแนกตามสถานภาพการทำงาน และเพศ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</si>
</sst>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8" fontId="9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7" fontId="8" fillId="0" borderId="0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3" fontId="10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10" fillId="0" borderId="0" xfId="0" applyFont="1"/>
    <xf numFmtId="0" fontId="5" fillId="0" borderId="0" xfId="0" applyFont="1"/>
    <xf numFmtId="3" fontId="10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1" xfId="1" quotePrefix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</cellXfs>
  <cellStyles count="8">
    <cellStyle name="Comma 2" xfId="3"/>
    <cellStyle name="Normal 2" xfId="4"/>
    <cellStyle name="Normal 3" xfId="5"/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20"/>
  <sheetViews>
    <sheetView tabSelected="1" workbookViewId="0">
      <selection activeCell="A28" sqref="A28"/>
    </sheetView>
  </sheetViews>
  <sheetFormatPr defaultRowHeight="30.75" customHeight="1"/>
  <cols>
    <col min="1" max="1" width="38.42578125" style="1" customWidth="1"/>
    <col min="2" max="2" width="15.7109375" style="1" customWidth="1"/>
    <col min="3" max="3" width="14.42578125" style="1" customWidth="1"/>
    <col min="4" max="4" width="15.7109375" style="1" customWidth="1"/>
    <col min="5" max="5" width="10.42578125" style="2" bestFit="1" customWidth="1"/>
    <col min="6" max="16384" width="9.140625" style="1"/>
  </cols>
  <sheetData>
    <row r="1" spans="1:8" s="15" customFormat="1" ht="30.75" customHeight="1">
      <c r="A1" s="10" t="s">
        <v>15</v>
      </c>
      <c r="B1" s="1"/>
      <c r="C1" s="1"/>
      <c r="D1" s="1"/>
      <c r="E1" s="16"/>
    </row>
    <row r="2" spans="1:8" s="15" customFormat="1" ht="27" customHeight="1">
      <c r="A2" s="18" t="s">
        <v>12</v>
      </c>
      <c r="B2" s="17" t="s">
        <v>11</v>
      </c>
      <c r="C2" s="17" t="s">
        <v>10</v>
      </c>
      <c r="D2" s="17" t="s">
        <v>9</v>
      </c>
      <c r="E2" s="16"/>
    </row>
    <row r="3" spans="1:8" s="15" customFormat="1" ht="24.75" customHeight="1">
      <c r="A3" s="12"/>
      <c r="B3" s="30" t="s">
        <v>8</v>
      </c>
      <c r="C3" s="30"/>
      <c r="D3" s="30"/>
      <c r="E3" s="16"/>
    </row>
    <row r="4" spans="1:8" s="10" customFormat="1" ht="24" customHeight="1">
      <c r="A4" s="12" t="s">
        <v>6</v>
      </c>
      <c r="B4" s="22">
        <v>265640.23</v>
      </c>
      <c r="C4" s="22">
        <v>144318.24</v>
      </c>
      <c r="D4" s="22">
        <v>121321.99</v>
      </c>
      <c r="E4" s="14">
        <f>SUM(B5:B10)</f>
        <v>265640.24</v>
      </c>
      <c r="F4" s="23"/>
      <c r="G4" s="23"/>
    </row>
    <row r="5" spans="1:8" s="6" customFormat="1" ht="24" customHeight="1">
      <c r="A5" s="8" t="s">
        <v>5</v>
      </c>
      <c r="B5" s="23">
        <v>2676.98</v>
      </c>
      <c r="C5" s="23">
        <v>1904.38</v>
      </c>
      <c r="D5" s="23">
        <v>772.59</v>
      </c>
      <c r="E5" s="14"/>
      <c r="F5" s="24"/>
      <c r="G5" s="25"/>
      <c r="H5" s="25"/>
    </row>
    <row r="6" spans="1:8" s="6" customFormat="1" ht="24" customHeight="1">
      <c r="A6" s="8" t="s">
        <v>4</v>
      </c>
      <c r="B6" s="23">
        <v>28931.439999999999</v>
      </c>
      <c r="C6" s="23">
        <v>13501.69</v>
      </c>
      <c r="D6" s="23">
        <v>15429.75</v>
      </c>
      <c r="F6" s="26"/>
      <c r="G6" s="27"/>
      <c r="H6" s="27"/>
    </row>
    <row r="7" spans="1:8" s="6" customFormat="1" ht="24" customHeight="1">
      <c r="A7" s="8" t="s">
        <v>3</v>
      </c>
      <c r="B7" s="23">
        <v>55652.04</v>
      </c>
      <c r="C7" s="23">
        <v>28891.49</v>
      </c>
      <c r="D7" s="23">
        <v>26760.55</v>
      </c>
      <c r="F7" s="26"/>
      <c r="G7" s="27"/>
      <c r="H7" s="27"/>
    </row>
    <row r="8" spans="1:8" s="6" customFormat="1" ht="24" customHeight="1">
      <c r="A8" s="8" t="s">
        <v>2</v>
      </c>
      <c r="B8" s="23">
        <v>118267.53</v>
      </c>
      <c r="C8" s="23">
        <v>79699.23</v>
      </c>
      <c r="D8" s="23">
        <v>38568.300000000003</v>
      </c>
      <c r="F8" s="26"/>
      <c r="G8" s="27"/>
      <c r="H8" s="27"/>
    </row>
    <row r="9" spans="1:8" ht="24" customHeight="1">
      <c r="A9" s="8" t="s">
        <v>1</v>
      </c>
      <c r="B9" s="23">
        <v>60112.25</v>
      </c>
      <c r="C9" s="23">
        <v>20321.45</v>
      </c>
      <c r="D9" s="23">
        <v>39790.79</v>
      </c>
      <c r="E9" s="1"/>
      <c r="F9" s="26"/>
      <c r="G9" s="27"/>
      <c r="H9" s="27"/>
    </row>
    <row r="10" spans="1:8" ht="24" customHeight="1">
      <c r="A10" s="8" t="s">
        <v>0</v>
      </c>
      <c r="B10" s="23" t="s">
        <v>13</v>
      </c>
      <c r="C10" s="23" t="s">
        <v>13</v>
      </c>
      <c r="D10" s="23" t="s">
        <v>13</v>
      </c>
      <c r="E10" s="1"/>
      <c r="F10" s="26"/>
      <c r="G10" s="27"/>
      <c r="H10" s="27"/>
    </row>
    <row r="11" spans="1:8" ht="30.75" customHeight="1">
      <c r="A11" s="13"/>
      <c r="B11" s="30" t="s">
        <v>7</v>
      </c>
      <c r="C11" s="30"/>
      <c r="D11" s="30"/>
      <c r="F11" s="26"/>
      <c r="G11" s="27"/>
      <c r="H11" s="27"/>
    </row>
    <row r="12" spans="1:8" s="10" customFormat="1" ht="27" customHeight="1">
      <c r="A12" s="19" t="s">
        <v>6</v>
      </c>
      <c r="B12" s="20">
        <v>100</v>
      </c>
      <c r="C12" s="20">
        <v>100</v>
      </c>
      <c r="D12" s="20">
        <v>100</v>
      </c>
      <c r="E12" s="11"/>
      <c r="F12" s="26"/>
      <c r="G12" s="27"/>
      <c r="H12" s="27"/>
    </row>
    <row r="13" spans="1:8" s="6" customFormat="1" ht="24" customHeight="1">
      <c r="A13" s="8" t="s">
        <v>5</v>
      </c>
      <c r="B13" s="28">
        <f>B5/$B$4*100</f>
        <v>1.0077464546691592</v>
      </c>
      <c r="C13" s="28">
        <f>C5/$C$4*100</f>
        <v>1.3195698617167173</v>
      </c>
      <c r="D13" s="28">
        <f>D5/$D$4*100</f>
        <v>0.63680953469358692</v>
      </c>
      <c r="E13" s="9"/>
    </row>
    <row r="14" spans="1:8" s="6" customFormat="1" ht="24" customHeight="1">
      <c r="A14" s="8" t="s">
        <v>4</v>
      </c>
      <c r="B14" s="28">
        <f t="shared" ref="B14:B17" si="0">B6/$B$4*100</f>
        <v>10.891211771650703</v>
      </c>
      <c r="C14" s="28">
        <f t="shared" ref="C14:C17" si="1">C6/$C$4*100</f>
        <v>9.3554979606181465</v>
      </c>
      <c r="D14" s="28">
        <f>D6/$D$4*100</f>
        <v>12.718015917806822</v>
      </c>
      <c r="E14" s="9"/>
    </row>
    <row r="15" spans="1:8" s="6" customFormat="1" ht="24" customHeight="1">
      <c r="A15" s="8" t="s">
        <v>3</v>
      </c>
      <c r="B15" s="28">
        <f t="shared" si="0"/>
        <v>20.950155027346575</v>
      </c>
      <c r="C15" s="28">
        <f t="shared" si="1"/>
        <v>20.019292086710593</v>
      </c>
      <c r="D15" s="28">
        <f t="shared" ref="D15:D17" si="2">D7/$D$4*100</f>
        <v>22.057460481813724</v>
      </c>
      <c r="E15" s="9"/>
    </row>
    <row r="16" spans="1:8" s="6" customFormat="1" ht="24" customHeight="1">
      <c r="A16" s="8" t="s">
        <v>2</v>
      </c>
      <c r="B16" s="28">
        <f t="shared" si="0"/>
        <v>44.521693871444093</v>
      </c>
      <c r="C16" s="28">
        <f t="shared" si="1"/>
        <v>55.224641043294319</v>
      </c>
      <c r="D16" s="28">
        <f t="shared" si="2"/>
        <v>31.79003245825427</v>
      </c>
      <c r="E16" s="9"/>
    </row>
    <row r="17" spans="1:5" ht="24" customHeight="1">
      <c r="A17" s="8" t="s">
        <v>1</v>
      </c>
      <c r="B17" s="28">
        <f t="shared" si="0"/>
        <v>22.629196639379511</v>
      </c>
      <c r="C17" s="28">
        <f t="shared" si="1"/>
        <v>14.080999047660228</v>
      </c>
      <c r="D17" s="28">
        <f t="shared" si="2"/>
        <v>32.797673364902771</v>
      </c>
    </row>
    <row r="18" spans="1:5" ht="23.25" customHeight="1">
      <c r="A18" s="21" t="s">
        <v>0</v>
      </c>
      <c r="B18" s="29" t="s">
        <v>13</v>
      </c>
      <c r="C18" s="29" t="s">
        <v>13</v>
      </c>
      <c r="D18" s="29" t="s">
        <v>13</v>
      </c>
    </row>
    <row r="19" spans="1:5" s="4" customFormat="1" ht="28.5" customHeight="1">
      <c r="A19" s="7" t="s">
        <v>14</v>
      </c>
      <c r="B19" s="6"/>
      <c r="E19" s="5"/>
    </row>
    <row r="20" spans="1:5" ht="22.5" customHeight="1">
      <c r="A20" s="3"/>
    </row>
  </sheetData>
  <mergeCells count="2">
    <mergeCell ref="B3:D3"/>
    <mergeCell ref="B11:D11"/>
  </mergeCells>
  <pageMargins left="0.74803149606299213" right="0.59055118110236227" top="0.9055118110236221" bottom="0.98425196850393704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nsophichit-1</cp:lastModifiedBy>
  <cp:lastPrinted>2018-03-09T03:04:16Z</cp:lastPrinted>
  <dcterms:created xsi:type="dcterms:W3CDTF">2017-03-06T02:15:51Z</dcterms:created>
  <dcterms:modified xsi:type="dcterms:W3CDTF">2018-03-09T03:04:25Z</dcterms:modified>
</cp:coreProperties>
</file>