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155"/>
  </bookViews>
  <sheets>
    <sheet name="ตารางที่ 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/>
  <c r="C8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8" i="1"/>
  <c r="C29" i="1"/>
  <c r="C30" i="1"/>
  <c r="C31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51" i="1"/>
  <c r="C52" i="1"/>
  <c r="C54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</calcChain>
</file>

<file path=xl/sharedStrings.xml><?xml version="1.0" encoding="utf-8"?>
<sst xmlns="http://schemas.openxmlformats.org/spreadsheetml/2006/main" count="96" uniqueCount="33">
  <si>
    <t xml:space="preserve">         สำนักงานสถิติแห่งชาติ  กระทรวงดิจิทัลเพื่อเศรษฐกิจและสังคม</t>
  </si>
  <si>
    <t>ที่มา: สรุปผลการสำรวจภาวะการทำงานของประชากร ไตรมาสที่ 3 (กรกฎาคม -กันยายน)  2560    จังหวัดพิษณุโลก</t>
  </si>
  <si>
    <t>-</t>
  </si>
  <si>
    <t>ไม่ทราบ</t>
  </si>
  <si>
    <t>องค์การระหว่างประเทศ</t>
  </si>
  <si>
    <t>ลูกจ้างในครัวเรือนส่วนบุคคล</t>
  </si>
  <si>
    <t>กิจกรรมบริการด้านอื่นๆ</t>
  </si>
  <si>
    <t>ศิลปะความบันเทิง นันทนาการ</t>
  </si>
  <si>
    <t>สุขภาพและสังคมสงเคราห์</t>
  </si>
  <si>
    <t>การศึกษา</t>
  </si>
  <si>
    <t>การบริหาราชการและป้องกันประเทศ</t>
  </si>
  <si>
    <t>การบริหารและการสนับสนุน</t>
  </si>
  <si>
    <t>กิจกรรมทางวิชาชีพและเทคนิค</t>
  </si>
  <si>
    <t>กิจกรรมอสังหาริมทรัพย์</t>
  </si>
  <si>
    <t>กิจการทางการเงินและการประกันภัย</t>
  </si>
  <si>
    <t>ข้อมูลข่าวสารและการสื่อสาร</t>
  </si>
  <si>
    <t>กิจกรรมโรงแรมและอาหาร</t>
  </si>
  <si>
    <t>การขนส่ง ที่เก็บสินค้า</t>
  </si>
  <si>
    <t>การขายส่งการขายปลีก</t>
  </si>
  <si>
    <t>การก่อสร้าง</t>
  </si>
  <si>
    <t>การจัดหาน้ำ บำบัดน้ำเสีย</t>
  </si>
  <si>
    <t>การไฟฟ้า ก๊าซ และไอน้ำ</t>
  </si>
  <si>
    <t>การผลิต</t>
  </si>
  <si>
    <t>การทำเหมืองแร่ และเหมืองหิน</t>
  </si>
  <si>
    <t xml:space="preserve">เกษตรกรรม การล่าสัตว์และการป่าไม้ </t>
  </si>
  <si>
    <t>หญิง</t>
  </si>
  <si>
    <t>ชาย</t>
  </si>
  <si>
    <t>รวม</t>
  </si>
  <si>
    <t>ร้อยละ</t>
  </si>
  <si>
    <t>จำนวน</t>
  </si>
  <si>
    <t>อุตสาหกรรม</t>
  </si>
  <si>
    <t xml:space="preserve">                ไตรมาสที่ 3 (กรกฎาคม -กันยายน)  2560</t>
  </si>
  <si>
    <t xml:space="preserve">ตารางที่  5  จำนวนประชากรอายุ 15 ปีขึ้นไป ที่มีงานทำ จำแนกตามอุตสาหกรรม และเพศ จังหวัดพิษณุโลก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</si>
</sst>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center"/>
    </xf>
    <xf numFmtId="3" fontId="4" fillId="0" borderId="1" xfId="0" applyNumberFormat="1" applyFont="1" applyBorder="1" applyAlignment="1">
      <alignment horizontal="right"/>
    </xf>
    <xf numFmtId="0" fontId="4" fillId="0" borderId="2" xfId="0" applyFont="1" applyBorder="1" applyAlignment="1">
      <alignment horizontal="left" indent="2" shrinkToFit="1"/>
    </xf>
    <xf numFmtId="3" fontId="4" fillId="0" borderId="2" xfId="0" applyNumberFormat="1" applyFont="1" applyBorder="1" applyAlignment="1">
      <alignment horizontal="right"/>
    </xf>
    <xf numFmtId="187" fontId="2" fillId="0" borderId="2" xfId="0" applyNumberFormat="1" applyFont="1" applyBorder="1" applyAlignment="1"/>
    <xf numFmtId="188" fontId="4" fillId="0" borderId="2" xfId="1" applyNumberFormat="1" applyFont="1" applyBorder="1" applyAlignment="1">
      <alignment horizontal="right"/>
    </xf>
    <xf numFmtId="0" fontId="4" fillId="0" borderId="2" xfId="0" applyFont="1" applyBorder="1" applyAlignment="1" applyProtection="1">
      <alignment horizontal="left" vertical="center" indent="2" shrinkToFit="1"/>
    </xf>
    <xf numFmtId="187" fontId="3" fillId="0" borderId="2" xfId="0" applyNumberFormat="1" applyFont="1" applyBorder="1" applyAlignment="1"/>
    <xf numFmtId="3" fontId="3" fillId="0" borderId="2" xfId="0" applyNumberFormat="1" applyFont="1" applyBorder="1" applyAlignment="1">
      <alignment horizontal="right"/>
    </xf>
    <xf numFmtId="0" fontId="3" fillId="0" borderId="2" xfId="0" applyFont="1" applyFill="1" applyBorder="1" applyAlignment="1">
      <alignment horizontal="center" vertical="center" shrinkToFit="1"/>
    </xf>
    <xf numFmtId="187" fontId="5" fillId="0" borderId="2" xfId="0" applyNumberFormat="1" applyFont="1" applyBorder="1" applyAlignment="1"/>
    <xf numFmtId="187" fontId="4" fillId="0" borderId="2" xfId="0" applyNumberFormat="1" applyFont="1" applyBorder="1" applyAlignment="1"/>
    <xf numFmtId="187" fontId="2" fillId="0" borderId="2" xfId="0" applyNumberFormat="1" applyFont="1" applyBorder="1" applyAlignment="1">
      <alignment horizontal="right"/>
    </xf>
    <xf numFmtId="187" fontId="3" fillId="0" borderId="2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tabSelected="1" topLeftCell="A39" zoomScale="110" zoomScaleNormal="110" workbookViewId="0">
      <selection activeCell="B51" sqref="B51:B73"/>
    </sheetView>
  </sheetViews>
  <sheetFormatPr defaultRowHeight="21" x14ac:dyDescent="0.35"/>
  <cols>
    <col min="1" max="1" width="37.875" style="1" customWidth="1"/>
    <col min="2" max="3" width="21.375" style="1" customWidth="1"/>
    <col min="4" max="16384" width="9" style="1"/>
  </cols>
  <sheetData>
    <row r="1" spans="1:3" x14ac:dyDescent="0.35">
      <c r="A1" s="5" t="s">
        <v>32</v>
      </c>
      <c r="B1" s="5"/>
      <c r="C1" s="5"/>
    </row>
    <row r="2" spans="1:3" x14ac:dyDescent="0.35">
      <c r="A2" s="5" t="s">
        <v>31</v>
      </c>
      <c r="B2" s="2"/>
      <c r="C2" s="2"/>
    </row>
    <row r="3" spans="1:3" ht="15.75" customHeight="1" x14ac:dyDescent="0.35">
      <c r="A3" s="22" t="s">
        <v>30</v>
      </c>
      <c r="B3" s="22" t="s">
        <v>29</v>
      </c>
      <c r="C3" s="22" t="s">
        <v>28</v>
      </c>
    </row>
    <row r="4" spans="1:3" ht="15.75" customHeight="1" x14ac:dyDescent="0.35">
      <c r="A4" s="21"/>
      <c r="B4" s="20"/>
      <c r="C4" s="20"/>
    </row>
    <row r="5" spans="1:3" ht="21.95" customHeight="1" x14ac:dyDescent="0.35">
      <c r="A5" s="19" t="s">
        <v>27</v>
      </c>
      <c r="B5" s="13">
        <v>472987.9</v>
      </c>
      <c r="C5" s="18">
        <v>100</v>
      </c>
    </row>
    <row r="6" spans="1:3" ht="21.95" customHeight="1" x14ac:dyDescent="0.35">
      <c r="A6" s="11" t="s">
        <v>24</v>
      </c>
      <c r="B6" s="8">
        <v>199301.58</v>
      </c>
      <c r="C6" s="9">
        <f>B6/B$5*100</f>
        <v>42.136718508021026</v>
      </c>
    </row>
    <row r="7" spans="1:3" ht="21.95" customHeight="1" x14ac:dyDescent="0.35">
      <c r="A7" s="11" t="s">
        <v>23</v>
      </c>
      <c r="B7" s="8">
        <v>650.08000000000004</v>
      </c>
      <c r="C7" s="9">
        <f>B7/B$5*100</f>
        <v>0.13744114807165256</v>
      </c>
    </row>
    <row r="8" spans="1:3" ht="21.95" customHeight="1" x14ac:dyDescent="0.35">
      <c r="A8" s="11" t="s">
        <v>22</v>
      </c>
      <c r="B8" s="8">
        <v>40296.769999999997</v>
      </c>
      <c r="C8" s="9">
        <f>B8/B$5*100</f>
        <v>8.5196196350900291</v>
      </c>
    </row>
    <row r="9" spans="1:3" ht="21.95" customHeight="1" x14ac:dyDescent="0.35">
      <c r="A9" s="11" t="s">
        <v>21</v>
      </c>
      <c r="B9" s="8" t="s">
        <v>2</v>
      </c>
      <c r="C9" s="17" t="s">
        <v>2</v>
      </c>
    </row>
    <row r="10" spans="1:3" ht="21.95" customHeight="1" x14ac:dyDescent="0.35">
      <c r="A10" s="11" t="s">
        <v>20</v>
      </c>
      <c r="B10" s="8">
        <v>133.79</v>
      </c>
      <c r="C10" s="9">
        <f>B10/B$5*100</f>
        <v>2.8286135860980794E-2</v>
      </c>
    </row>
    <row r="11" spans="1:3" ht="21.95" customHeight="1" x14ac:dyDescent="0.35">
      <c r="A11" s="11" t="s">
        <v>19</v>
      </c>
      <c r="B11" s="8">
        <v>29999.53</v>
      </c>
      <c r="C11" s="9">
        <f>B11/B$5*100</f>
        <v>6.3425576003107054</v>
      </c>
    </row>
    <row r="12" spans="1:3" ht="21.95" customHeight="1" x14ac:dyDescent="0.35">
      <c r="A12" s="11" t="s">
        <v>18</v>
      </c>
      <c r="B12" s="8">
        <v>67800.06</v>
      </c>
      <c r="C12" s="9">
        <f>B12/B$5*100</f>
        <v>14.334417434357199</v>
      </c>
    </row>
    <row r="13" spans="1:3" ht="21.95" customHeight="1" x14ac:dyDescent="0.35">
      <c r="A13" s="11" t="s">
        <v>17</v>
      </c>
      <c r="B13" s="8">
        <v>7660.09</v>
      </c>
      <c r="C13" s="9">
        <f>B13/B$5*100</f>
        <v>1.6195107739542598</v>
      </c>
    </row>
    <row r="14" spans="1:3" ht="21.95" customHeight="1" x14ac:dyDescent="0.35">
      <c r="A14" s="7" t="s">
        <v>16</v>
      </c>
      <c r="B14" s="8">
        <v>39473.269999999997</v>
      </c>
      <c r="C14" s="9">
        <f>B14/B$5*100</f>
        <v>8.3455137013018703</v>
      </c>
    </row>
    <row r="15" spans="1:3" ht="21.95" customHeight="1" x14ac:dyDescent="0.35">
      <c r="A15" s="7" t="s">
        <v>15</v>
      </c>
      <c r="B15" s="8">
        <v>1262.6099999999999</v>
      </c>
      <c r="C15" s="9">
        <f>B15/B$5*100</f>
        <v>0.2669434038376034</v>
      </c>
    </row>
    <row r="16" spans="1:3" ht="21.95" customHeight="1" x14ac:dyDescent="0.35">
      <c r="A16" s="7" t="s">
        <v>14</v>
      </c>
      <c r="B16" s="8">
        <v>4933.32</v>
      </c>
      <c r="C16" s="9">
        <f>B16/B$5*100</f>
        <v>1.0430118825449868</v>
      </c>
    </row>
    <row r="17" spans="1:3" ht="21.95" customHeight="1" x14ac:dyDescent="0.35">
      <c r="A17" s="11" t="s">
        <v>13</v>
      </c>
      <c r="B17" s="10">
        <v>713.27</v>
      </c>
      <c r="C17" s="9">
        <f>B17/B$5*100</f>
        <v>0.15080089786652046</v>
      </c>
    </row>
    <row r="18" spans="1:3" ht="21.95" customHeight="1" x14ac:dyDescent="0.35">
      <c r="A18" s="7" t="s">
        <v>12</v>
      </c>
      <c r="B18" s="10">
        <v>2802.23</v>
      </c>
      <c r="C18" s="9">
        <f>B18/B$5*100</f>
        <v>0.59245278790429945</v>
      </c>
    </row>
    <row r="19" spans="1:3" ht="21.95" customHeight="1" x14ac:dyDescent="0.35">
      <c r="A19" s="7" t="s">
        <v>11</v>
      </c>
      <c r="B19" s="10">
        <v>4769.5200000000004</v>
      </c>
      <c r="C19" s="9">
        <f>B19/B$5*100</f>
        <v>1.0083809754964135</v>
      </c>
    </row>
    <row r="20" spans="1:3" ht="21.95" customHeight="1" x14ac:dyDescent="0.35">
      <c r="A20" s="7" t="s">
        <v>10</v>
      </c>
      <c r="B20" s="10">
        <v>29491.78</v>
      </c>
      <c r="C20" s="9">
        <f>B20/B$5*100</f>
        <v>6.235208131117095</v>
      </c>
    </row>
    <row r="21" spans="1:3" ht="21.95" customHeight="1" x14ac:dyDescent="0.35">
      <c r="A21" s="7" t="s">
        <v>9</v>
      </c>
      <c r="B21" s="10">
        <v>18021.46</v>
      </c>
      <c r="C21" s="9">
        <f>B21/B$5*100</f>
        <v>3.8101312951134689</v>
      </c>
    </row>
    <row r="22" spans="1:3" ht="21.95" customHeight="1" x14ac:dyDescent="0.35">
      <c r="A22" s="7" t="s">
        <v>8</v>
      </c>
      <c r="B22" s="10">
        <v>11938.9</v>
      </c>
      <c r="C22" s="9">
        <f>B22/B$5*100</f>
        <v>2.52414490941523</v>
      </c>
    </row>
    <row r="23" spans="1:3" ht="21.95" customHeight="1" x14ac:dyDescent="0.35">
      <c r="A23" s="7" t="s">
        <v>7</v>
      </c>
      <c r="B23" s="10">
        <v>2502.85</v>
      </c>
      <c r="C23" s="9">
        <f>B23/B$5*100</f>
        <v>0.52915729979561843</v>
      </c>
    </row>
    <row r="24" spans="1:3" ht="21.95" customHeight="1" x14ac:dyDescent="0.35">
      <c r="A24" s="7" t="s">
        <v>6</v>
      </c>
      <c r="B24" s="10">
        <v>7937.87</v>
      </c>
      <c r="C24" s="9">
        <f>B24/B$5*100</f>
        <v>1.6782395490455464</v>
      </c>
    </row>
    <row r="25" spans="1:3" ht="21.95" customHeight="1" x14ac:dyDescent="0.35">
      <c r="A25" s="7" t="s">
        <v>5</v>
      </c>
      <c r="B25" s="10">
        <v>3298.93</v>
      </c>
      <c r="C25" s="9">
        <f>B25/B$5*100</f>
        <v>0.69746604511447319</v>
      </c>
    </row>
    <row r="26" spans="1:3" ht="21.95" customHeight="1" x14ac:dyDescent="0.35">
      <c r="A26" s="7" t="s">
        <v>4</v>
      </c>
      <c r="B26" s="8" t="s">
        <v>2</v>
      </c>
      <c r="C26" s="16"/>
    </row>
    <row r="27" spans="1:3" ht="21.95" customHeight="1" x14ac:dyDescent="0.35">
      <c r="A27" s="7" t="s">
        <v>3</v>
      </c>
      <c r="B27" s="8" t="s">
        <v>2</v>
      </c>
      <c r="C27" s="16"/>
    </row>
    <row r="28" spans="1:3" ht="21.95" customHeight="1" x14ac:dyDescent="0.35">
      <c r="A28" s="14" t="s">
        <v>26</v>
      </c>
      <c r="B28" s="13">
        <v>253840.47</v>
      </c>
      <c r="C28" s="15">
        <f>B28/B$5*100</f>
        <v>53.667434198633835</v>
      </c>
    </row>
    <row r="29" spans="1:3" ht="21.95" customHeight="1" x14ac:dyDescent="0.35">
      <c r="A29" s="11" t="s">
        <v>24</v>
      </c>
      <c r="B29" s="8">
        <v>114602.97</v>
      </c>
      <c r="C29" s="9">
        <f>B29/B$5*100</f>
        <v>24.229577543104167</v>
      </c>
    </row>
    <row r="30" spans="1:3" ht="21.95" customHeight="1" x14ac:dyDescent="0.35">
      <c r="A30" s="11" t="s">
        <v>23</v>
      </c>
      <c r="B30" s="8">
        <v>650.08000000000004</v>
      </c>
      <c r="C30" s="9">
        <f>B30/B$5*100</f>
        <v>0.13744114807165256</v>
      </c>
    </row>
    <row r="31" spans="1:3" ht="21.95" customHeight="1" x14ac:dyDescent="0.35">
      <c r="A31" s="11" t="s">
        <v>22</v>
      </c>
      <c r="B31" s="8">
        <v>19818.68</v>
      </c>
      <c r="C31" s="9">
        <f>B31/B$5*100</f>
        <v>4.1901029603505711</v>
      </c>
    </row>
    <row r="32" spans="1:3" ht="21.95" customHeight="1" x14ac:dyDescent="0.35">
      <c r="A32" s="11" t="s">
        <v>21</v>
      </c>
      <c r="B32" s="8" t="s">
        <v>2</v>
      </c>
      <c r="C32" s="8" t="s">
        <v>2</v>
      </c>
    </row>
    <row r="33" spans="1:3" ht="21.95" customHeight="1" x14ac:dyDescent="0.35">
      <c r="A33" s="11" t="s">
        <v>20</v>
      </c>
      <c r="B33" s="8">
        <v>133.79</v>
      </c>
      <c r="C33" s="9">
        <f>B33/B$5*100</f>
        <v>2.8286135860980794E-2</v>
      </c>
    </row>
    <row r="34" spans="1:3" ht="21.95" customHeight="1" x14ac:dyDescent="0.35">
      <c r="A34" s="11" t="s">
        <v>19</v>
      </c>
      <c r="B34" s="8">
        <v>23521.49</v>
      </c>
      <c r="C34" s="9">
        <f>B34/B$5*100</f>
        <v>4.97295808201436</v>
      </c>
    </row>
    <row r="35" spans="1:3" ht="21.95" customHeight="1" x14ac:dyDescent="0.35">
      <c r="A35" s="11" t="s">
        <v>18</v>
      </c>
      <c r="B35" s="8">
        <v>32393.26</v>
      </c>
      <c r="C35" s="9">
        <f>B35/B$5*100</f>
        <v>6.848644542492524</v>
      </c>
    </row>
    <row r="36" spans="1:3" ht="21.95" customHeight="1" x14ac:dyDescent="0.35">
      <c r="A36" s="11" t="s">
        <v>17</v>
      </c>
      <c r="B36" s="8">
        <v>7461.65</v>
      </c>
      <c r="C36" s="9">
        <f>B36/B$5*100</f>
        <v>1.5775562123259388</v>
      </c>
    </row>
    <row r="37" spans="1:3" ht="21.95" customHeight="1" x14ac:dyDescent="0.35">
      <c r="A37" s="7" t="s">
        <v>16</v>
      </c>
      <c r="B37" s="8">
        <v>13851.26</v>
      </c>
      <c r="C37" s="9">
        <f>B37/B$5*100</f>
        <v>2.9284596920978316</v>
      </c>
    </row>
    <row r="38" spans="1:3" ht="21.95" customHeight="1" x14ac:dyDescent="0.35">
      <c r="A38" s="7" t="s">
        <v>15</v>
      </c>
      <c r="B38" s="8">
        <v>605.96</v>
      </c>
      <c r="C38" s="9">
        <f>B38/B$5*100</f>
        <v>0.12811321388982677</v>
      </c>
    </row>
    <row r="39" spans="1:3" ht="21.95" customHeight="1" x14ac:dyDescent="0.35">
      <c r="A39" s="7" t="s">
        <v>14</v>
      </c>
      <c r="B39" s="8">
        <v>2490.0300000000002</v>
      </c>
      <c r="C39" s="9">
        <f>B39/B$5*100</f>
        <v>0.52644687105103527</v>
      </c>
    </row>
    <row r="40" spans="1:3" ht="21.95" customHeight="1" x14ac:dyDescent="0.35">
      <c r="A40" s="11" t="s">
        <v>13</v>
      </c>
      <c r="B40" s="10">
        <v>306.05</v>
      </c>
      <c r="C40" s="9">
        <f>B40/B$5*100</f>
        <v>6.4705672174700454E-2</v>
      </c>
    </row>
    <row r="41" spans="1:3" ht="21.95" customHeight="1" x14ac:dyDescent="0.35">
      <c r="A41" s="7" t="s">
        <v>12</v>
      </c>
      <c r="B41" s="10">
        <v>1038.01</v>
      </c>
      <c r="C41" s="9">
        <f>B41/B$5*100</f>
        <v>0.21945804533266075</v>
      </c>
    </row>
    <row r="42" spans="1:3" ht="21.95" customHeight="1" x14ac:dyDescent="0.35">
      <c r="A42" s="7" t="s">
        <v>11</v>
      </c>
      <c r="B42" s="10">
        <v>2531.9499999999998</v>
      </c>
      <c r="C42" s="9">
        <f>B42/B$5*100</f>
        <v>0.53530967705516352</v>
      </c>
    </row>
    <row r="43" spans="1:3" ht="21.95" customHeight="1" x14ac:dyDescent="0.35">
      <c r="A43" s="7" t="s">
        <v>10</v>
      </c>
      <c r="B43" s="10">
        <v>19556.580000000002</v>
      </c>
      <c r="C43" s="9">
        <f>B43/B$5*100</f>
        <v>4.1346892806348752</v>
      </c>
    </row>
    <row r="44" spans="1:3" ht="21.95" customHeight="1" x14ac:dyDescent="0.35">
      <c r="A44" s="7" t="s">
        <v>9</v>
      </c>
      <c r="B44" s="10">
        <v>7269.98</v>
      </c>
      <c r="C44" s="9">
        <f>B44/B$5*100</f>
        <v>1.5370329769535329</v>
      </c>
    </row>
    <row r="45" spans="1:3" ht="21.95" customHeight="1" x14ac:dyDescent="0.35">
      <c r="A45" s="7" t="s">
        <v>8</v>
      </c>
      <c r="B45" s="10">
        <v>3406.74</v>
      </c>
      <c r="C45" s="9">
        <f>B45/B$5*100</f>
        <v>0.72025944004064368</v>
      </c>
    </row>
    <row r="46" spans="1:3" ht="21.95" customHeight="1" x14ac:dyDescent="0.35">
      <c r="A46" s="7" t="s">
        <v>7</v>
      </c>
      <c r="B46" s="10">
        <v>1480.99</v>
      </c>
      <c r="C46" s="9">
        <f>B46/B$5*100</f>
        <v>0.31311371813105576</v>
      </c>
    </row>
    <row r="47" spans="1:3" ht="21.95" customHeight="1" x14ac:dyDescent="0.35">
      <c r="A47" s="7" t="s">
        <v>6</v>
      </c>
      <c r="B47" s="10">
        <v>2144.02</v>
      </c>
      <c r="C47" s="9">
        <f>B47/B$5*100</f>
        <v>0.45329277979415539</v>
      </c>
    </row>
    <row r="48" spans="1:3" ht="21.95" customHeight="1" x14ac:dyDescent="0.35">
      <c r="A48" s="7" t="s">
        <v>5</v>
      </c>
      <c r="B48" s="10">
        <v>576.95000000000005</v>
      </c>
      <c r="C48" s="9">
        <f>B48/B$5*100</f>
        <v>0.12197986460118747</v>
      </c>
    </row>
    <row r="49" spans="1:3" ht="21.95" customHeight="1" x14ac:dyDescent="0.35">
      <c r="A49" s="7" t="s">
        <v>4</v>
      </c>
      <c r="B49" s="8" t="s">
        <v>2</v>
      </c>
      <c r="C49" s="8" t="s">
        <v>2</v>
      </c>
    </row>
    <row r="50" spans="1:3" ht="21.95" customHeight="1" x14ac:dyDescent="0.35">
      <c r="A50" s="7" t="s">
        <v>3</v>
      </c>
      <c r="B50" s="8" t="s">
        <v>2</v>
      </c>
      <c r="C50" s="8" t="s">
        <v>2</v>
      </c>
    </row>
    <row r="51" spans="1:3" ht="21.95" customHeight="1" x14ac:dyDescent="0.35">
      <c r="A51" s="14" t="s">
        <v>25</v>
      </c>
      <c r="B51" s="13">
        <v>219147.43</v>
      </c>
      <c r="C51" s="12">
        <f>B51/B$5*100</f>
        <v>46.332565801366158</v>
      </c>
    </row>
    <row r="52" spans="1:3" ht="21.95" customHeight="1" x14ac:dyDescent="0.35">
      <c r="A52" s="11" t="s">
        <v>24</v>
      </c>
      <c r="B52" s="8">
        <v>84698.61</v>
      </c>
      <c r="C52" s="9">
        <f>B52/B$5*100</f>
        <v>17.907140964916859</v>
      </c>
    </row>
    <row r="53" spans="1:3" ht="21.95" customHeight="1" x14ac:dyDescent="0.35">
      <c r="A53" s="11" t="s">
        <v>23</v>
      </c>
      <c r="B53" s="8" t="s">
        <v>2</v>
      </c>
      <c r="C53" s="8" t="s">
        <v>2</v>
      </c>
    </row>
    <row r="54" spans="1:3" ht="21.95" customHeight="1" x14ac:dyDescent="0.35">
      <c r="A54" s="11" t="s">
        <v>22</v>
      </c>
      <c r="B54" s="8">
        <v>20478.080000000002</v>
      </c>
      <c r="C54" s="9">
        <f>B54/B$5*100</f>
        <v>4.3295145605204697</v>
      </c>
    </row>
    <row r="55" spans="1:3" ht="21.95" customHeight="1" x14ac:dyDescent="0.35">
      <c r="A55" s="11" t="s">
        <v>21</v>
      </c>
      <c r="B55" s="8" t="s">
        <v>2</v>
      </c>
      <c r="C55" s="8" t="s">
        <v>2</v>
      </c>
    </row>
    <row r="56" spans="1:3" ht="21.95" customHeight="1" x14ac:dyDescent="0.35">
      <c r="A56" s="11" t="s">
        <v>20</v>
      </c>
      <c r="B56" s="8" t="s">
        <v>2</v>
      </c>
      <c r="C56" s="8" t="s">
        <v>2</v>
      </c>
    </row>
    <row r="57" spans="1:3" ht="21.95" customHeight="1" x14ac:dyDescent="0.35">
      <c r="A57" s="11" t="s">
        <v>19</v>
      </c>
      <c r="B57" s="8">
        <v>6478.04</v>
      </c>
      <c r="C57" s="9">
        <f>B57/B$5*100</f>
        <v>1.3695995182963454</v>
      </c>
    </row>
    <row r="58" spans="1:3" ht="21.95" customHeight="1" x14ac:dyDescent="0.35">
      <c r="A58" s="11" t="s">
        <v>18</v>
      </c>
      <c r="B58" s="8">
        <v>35406.800000000003</v>
      </c>
      <c r="C58" s="9">
        <f>B58/B$5*100</f>
        <v>7.4857728918646753</v>
      </c>
    </row>
    <row r="59" spans="1:3" ht="21.95" customHeight="1" x14ac:dyDescent="0.35">
      <c r="A59" s="11" t="s">
        <v>17</v>
      </c>
      <c r="B59" s="8">
        <v>198.44</v>
      </c>
      <c r="C59" s="9">
        <f>B59/B$5*100</f>
        <v>4.1954561628320723E-2</v>
      </c>
    </row>
    <row r="60" spans="1:3" ht="21.95" customHeight="1" x14ac:dyDescent="0.35">
      <c r="A60" s="7" t="s">
        <v>16</v>
      </c>
      <c r="B60" s="8">
        <v>25622.02</v>
      </c>
      <c r="C60" s="9">
        <f>B60/B$5*100</f>
        <v>5.4170561234230297</v>
      </c>
    </row>
    <row r="61" spans="1:3" ht="21.95" customHeight="1" x14ac:dyDescent="0.35">
      <c r="A61" s="7" t="s">
        <v>15</v>
      </c>
      <c r="B61" s="8">
        <v>656.65</v>
      </c>
      <c r="C61" s="9">
        <f>B61/B$5*100</f>
        <v>0.13883018994777666</v>
      </c>
    </row>
    <row r="62" spans="1:3" ht="21.95" customHeight="1" x14ac:dyDescent="0.35">
      <c r="A62" s="7" t="s">
        <v>14</v>
      </c>
      <c r="B62" s="8">
        <v>2443.29</v>
      </c>
      <c r="C62" s="9">
        <f>B62/B$5*100</f>
        <v>0.51656501149395151</v>
      </c>
    </row>
    <row r="63" spans="1:3" ht="21.95" customHeight="1" x14ac:dyDescent="0.35">
      <c r="A63" s="11" t="s">
        <v>13</v>
      </c>
      <c r="B63" s="10">
        <v>407.22</v>
      </c>
      <c r="C63" s="9">
        <f>B63/B$5*100</f>
        <v>8.6095225691820029E-2</v>
      </c>
    </row>
    <row r="64" spans="1:3" ht="21.95" customHeight="1" x14ac:dyDescent="0.35">
      <c r="A64" s="7" t="s">
        <v>12</v>
      </c>
      <c r="B64" s="10">
        <v>1764.22</v>
      </c>
      <c r="C64" s="9">
        <f>B64/B$5*100</f>
        <v>0.37299474257163873</v>
      </c>
    </row>
    <row r="65" spans="1:3" ht="21.95" customHeight="1" x14ac:dyDescent="0.35">
      <c r="A65" s="7" t="s">
        <v>11</v>
      </c>
      <c r="B65" s="10">
        <v>2237.56</v>
      </c>
      <c r="C65" s="9">
        <f>B65/B$5*100</f>
        <v>0.47306918422226019</v>
      </c>
    </row>
    <row r="66" spans="1:3" ht="21.95" customHeight="1" x14ac:dyDescent="0.35">
      <c r="A66" s="7" t="s">
        <v>10</v>
      </c>
      <c r="B66" s="10">
        <v>9935.19</v>
      </c>
      <c r="C66" s="9">
        <f>B66/B$5*100</f>
        <v>2.100516736263232</v>
      </c>
    </row>
    <row r="67" spans="1:3" ht="21.95" customHeight="1" x14ac:dyDescent="0.35">
      <c r="A67" s="7" t="s">
        <v>9</v>
      </c>
      <c r="B67" s="10">
        <v>10751.48</v>
      </c>
      <c r="C67" s="9">
        <f>B67/B$5*100</f>
        <v>2.2730983181599358</v>
      </c>
    </row>
    <row r="68" spans="1:3" ht="21.95" customHeight="1" x14ac:dyDescent="0.35">
      <c r="A68" s="7" t="s">
        <v>8</v>
      </c>
      <c r="B68" s="10">
        <v>8532.16</v>
      </c>
      <c r="C68" s="9">
        <f>B68/B$5*100</f>
        <v>1.8038854693745863</v>
      </c>
    </row>
    <row r="69" spans="1:3" ht="21.95" customHeight="1" x14ac:dyDescent="0.35">
      <c r="A69" s="7" t="s">
        <v>7</v>
      </c>
      <c r="B69" s="10">
        <v>1021.85</v>
      </c>
      <c r="C69" s="9">
        <f>B69/B$5*100</f>
        <v>0.21604146744557312</v>
      </c>
    </row>
    <row r="70" spans="1:3" ht="21.95" customHeight="1" x14ac:dyDescent="0.35">
      <c r="A70" s="7" t="s">
        <v>6</v>
      </c>
      <c r="B70" s="10">
        <v>5793.85</v>
      </c>
      <c r="C70" s="9">
        <f>B70/B$5*100</f>
        <v>1.2249467692513911</v>
      </c>
    </row>
    <row r="71" spans="1:3" ht="21.95" customHeight="1" x14ac:dyDescent="0.35">
      <c r="A71" s="7" t="s">
        <v>5</v>
      </c>
      <c r="B71" s="10">
        <v>2721.98</v>
      </c>
      <c r="C71" s="9">
        <f>B71/B$5*100</f>
        <v>0.57548618051328582</v>
      </c>
    </row>
    <row r="72" spans="1:3" ht="21.95" customHeight="1" x14ac:dyDescent="0.35">
      <c r="A72" s="7" t="s">
        <v>4</v>
      </c>
      <c r="B72" s="8" t="s">
        <v>2</v>
      </c>
      <c r="C72" s="8" t="s">
        <v>2</v>
      </c>
    </row>
    <row r="73" spans="1:3" ht="21.95" customHeight="1" x14ac:dyDescent="0.35">
      <c r="A73" s="7" t="s">
        <v>3</v>
      </c>
      <c r="B73" s="6" t="s">
        <v>2</v>
      </c>
      <c r="C73" s="6" t="s">
        <v>2</v>
      </c>
    </row>
    <row r="74" spans="1:3" ht="12.75" customHeight="1" x14ac:dyDescent="0.35">
      <c r="A74" s="5"/>
      <c r="B74" s="5"/>
      <c r="C74" s="5"/>
    </row>
    <row r="75" spans="1:3" x14ac:dyDescent="0.35">
      <c r="A75" s="4" t="s">
        <v>1</v>
      </c>
      <c r="B75" s="4"/>
      <c r="C75" s="4"/>
    </row>
    <row r="76" spans="1:3" x14ac:dyDescent="0.35">
      <c r="A76" s="3" t="s">
        <v>0</v>
      </c>
      <c r="B76" s="3"/>
      <c r="C76" s="3"/>
    </row>
    <row r="77" spans="1:3" x14ac:dyDescent="0.35">
      <c r="A77" s="2"/>
      <c r="B77" s="2"/>
      <c r="C77" s="2"/>
    </row>
  </sheetData>
  <mergeCells count="3">
    <mergeCell ref="A3:A4"/>
    <mergeCell ref="B3:B4"/>
    <mergeCell ref="C3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2017-11-27T08:15:46Z</dcterms:created>
  <dcterms:modified xsi:type="dcterms:W3CDTF">2017-11-27T08:15:54Z</dcterms:modified>
</cp:coreProperties>
</file>