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.มกราคม\"/>
    </mc:Choice>
  </mc:AlternateContent>
  <xr:revisionPtr revIDLastSave="0" documentId="13_ncr:1_{05539435-5181-4ADF-812F-CF986F068101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8" i="1" l="1"/>
  <c r="B18" i="1"/>
  <c r="B12" i="1"/>
  <c r="D13" i="1"/>
  <c r="D14" i="1"/>
  <c r="C14" i="1"/>
  <c r="C15" i="1"/>
  <c r="C16" i="1"/>
  <c r="C17" i="1"/>
  <c r="D15" i="1" l="1"/>
  <c r="D16" i="1"/>
  <c r="D17" i="1"/>
  <c r="B16" i="1"/>
  <c r="B14" i="1" l="1"/>
  <c r="B15" i="1"/>
  <c r="B17" i="1"/>
  <c r="E4" i="1" l="1"/>
  <c r="B13" i="1"/>
  <c r="C13" i="1"/>
</calcChain>
</file>

<file path=xl/sharedStrings.xml><?xml version="1.0" encoding="utf-8"?>
<sst xmlns="http://schemas.openxmlformats.org/spreadsheetml/2006/main" count="24" uniqueCount="16">
  <si>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</si>
  <si>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</si>
  <si>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</si>
  <si>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</si>
  <si>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</si>
  <si>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</si>
  <si>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</si>
  <si>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</si>
  <si>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</si>
  <si>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</si>
  <si>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</si>
  <si>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</si>
  <si>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</si>
  <si>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</si>
  <si>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</si>
  <si>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เดือนมกราคม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</si>
</sst>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workbookViewId="0">
      <selection activeCell="D19" sqref="D19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9" t="s">
        <v>8</v>
      </c>
      <c r="C3" s="29"/>
      <c r="D3" s="29"/>
      <c r="E3" s="16"/>
    </row>
    <row r="4" spans="1:8" s="10" customFormat="1" ht="24" customHeight="1" x14ac:dyDescent="0.6">
      <c r="A4" s="12" t="s">
        <v>6</v>
      </c>
      <c r="B4" s="25">
        <v>276072.24</v>
      </c>
      <c r="C4" s="25">
        <v>150949.26999999999</v>
      </c>
      <c r="D4" s="25">
        <v>125122.97</v>
      </c>
      <c r="E4" s="14">
        <f>SUM(B5:B10)</f>
        <v>276072.23</v>
      </c>
      <c r="F4" s="22"/>
      <c r="G4" s="22"/>
    </row>
    <row r="5" spans="1:8" s="6" customFormat="1" ht="24" customHeight="1" x14ac:dyDescent="0.6">
      <c r="A5" s="8" t="s">
        <v>5</v>
      </c>
      <c r="B5" s="26">
        <v>3334.89</v>
      </c>
      <c r="C5" s="26">
        <v>2337.9299999999998</v>
      </c>
      <c r="D5" s="26">
        <v>996.96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31111.96</v>
      </c>
      <c r="C6" s="26">
        <v>15842.03</v>
      </c>
      <c r="D6" s="26">
        <v>15269.94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73222.41</v>
      </c>
      <c r="C7" s="26">
        <v>43871.88</v>
      </c>
      <c r="D7" s="26">
        <v>29350.54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109832.16</v>
      </c>
      <c r="C8" s="26">
        <v>67751.240000000005</v>
      </c>
      <c r="D8" s="26">
        <v>42080.92</v>
      </c>
      <c r="F8" s="25"/>
      <c r="G8" s="26"/>
      <c r="H8" s="26"/>
    </row>
    <row r="9" spans="1:8" ht="24" customHeight="1" x14ac:dyDescent="0.7">
      <c r="A9" s="8" t="s">
        <v>1</v>
      </c>
      <c r="B9" s="26">
        <v>58053.95</v>
      </c>
      <c r="C9" s="26">
        <v>21146.2</v>
      </c>
      <c r="D9" s="26">
        <v>36907.75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>
        <v>516.86</v>
      </c>
      <c r="C10" s="26" t="s">
        <v>13</v>
      </c>
      <c r="D10" s="26">
        <v>516.86</v>
      </c>
      <c r="E10" s="1"/>
      <c r="F10" s="25"/>
      <c r="G10" s="26"/>
      <c r="H10" s="26"/>
    </row>
    <row r="11" spans="1:8" ht="30.75" customHeight="1" x14ac:dyDescent="0.7">
      <c r="A11" s="13"/>
      <c r="B11" s="29" t="s">
        <v>7</v>
      </c>
      <c r="C11" s="29"/>
      <c r="D11" s="29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SUM(B13:B18)</f>
        <v>99.9999963777597</v>
      </c>
      <c r="C12" s="20">
        <v>100</v>
      </c>
      <c r="D12" s="20">
        <v>100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1.2079773033319106</v>
      </c>
      <c r="C13" s="27">
        <f>C5/$C$4*100</f>
        <v>1.5488183546697509</v>
      </c>
      <c r="D13" s="27">
        <f>D5/$D$4*100</f>
        <v>0.79678415561906824</v>
      </c>
      <c r="E13" s="9"/>
    </row>
    <row r="14" spans="1:8" s="6" customFormat="1" ht="24" customHeight="1" x14ac:dyDescent="0.6">
      <c r="A14" s="8" t="s">
        <v>4</v>
      </c>
      <c r="B14" s="27">
        <f t="shared" ref="B14:B17" si="0">B6/$B$4*100</f>
        <v>11.269499606334922</v>
      </c>
      <c r="C14" s="27">
        <f t="shared" ref="C14:C17" si="1">C6/$C$4*100</f>
        <v>10.494936477665643</v>
      </c>
      <c r="D14" s="27">
        <f>D6/$D$4*100</f>
        <v>12.203946245841193</v>
      </c>
      <c r="E14" s="9"/>
    </row>
    <row r="15" spans="1:8" s="6" customFormat="1" ht="24" customHeight="1" x14ac:dyDescent="0.6">
      <c r="A15" s="8" t="s">
        <v>3</v>
      </c>
      <c r="B15" s="27">
        <f t="shared" si="0"/>
        <v>26.522916610521946</v>
      </c>
      <c r="C15" s="27">
        <f t="shared" si="1"/>
        <v>29.063989511178161</v>
      </c>
      <c r="D15" s="27">
        <f t="shared" ref="D15:D17" si="2">D7/$D$4*100</f>
        <v>23.457355591862949</v>
      </c>
      <c r="E15" s="9"/>
    </row>
    <row r="16" spans="1:8" s="6" customFormat="1" ht="24" customHeight="1" x14ac:dyDescent="0.6">
      <c r="A16" s="8" t="s">
        <v>2</v>
      </c>
      <c r="B16" s="27">
        <f t="shared" si="0"/>
        <v>39.783847879815809</v>
      </c>
      <c r="C16" s="27">
        <f t="shared" si="1"/>
        <v>44.883449916650811</v>
      </c>
      <c r="D16" s="27">
        <f t="shared" si="2"/>
        <v>33.631650527477085</v>
      </c>
      <c r="E16" s="9"/>
    </row>
    <row r="17" spans="1:5" ht="24" customHeight="1" x14ac:dyDescent="0.7">
      <c r="A17" s="8" t="s">
        <v>1</v>
      </c>
      <c r="B17" s="27">
        <f t="shared" si="0"/>
        <v>21.028535864381006</v>
      </c>
      <c r="C17" s="27">
        <f t="shared" si="1"/>
        <v>14.00881236457785</v>
      </c>
      <c r="D17" s="27">
        <f t="shared" si="2"/>
        <v>29.497181852380898</v>
      </c>
    </row>
    <row r="18" spans="1:5" ht="23.25" customHeight="1" x14ac:dyDescent="0.7">
      <c r="A18" s="21" t="s">
        <v>0</v>
      </c>
      <c r="B18" s="28">
        <f>B10/$B$4*100</f>
        <v>0.18721911337409369</v>
      </c>
      <c r="C18" s="28" t="s">
        <v>13</v>
      </c>
      <c r="D18" s="28">
        <f>D10/$D$4*100</f>
        <v>0.41308162681880073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2021-01-20T04:21:03Z</dcterms:modified>
</cp:coreProperties>
</file>