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5.พฤษภาคม\"/>
    </mc:Choice>
  </mc:AlternateContent>
  <xr:revisionPtr revIDLastSave="0" documentId="13_ncr:1_{EBA94764-8202-4117-8ABE-153281FB3E42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C14" i="1"/>
  <c r="C15" i="1"/>
  <c r="C16" i="1"/>
  <c r="C17" i="1"/>
  <c r="D14" i="1"/>
  <c r="D15" i="1"/>
  <c r="D16" i="1"/>
  <c r="D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<sst xmlns="http://schemas.openxmlformats.org/spreadsheetml/2006/main" count="28" uniqueCount="16">
  <si>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</si>
  <si>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</si>
  <si>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</si>
  <si>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</si>
  <si>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</si>
  <si>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</si>
  <si>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</si>
  <si>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</si>
  <si>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</si>
  <si>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</si>
  <si>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</si>
  <si>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</si>
  <si>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</si>
  <si>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</si>
  <si>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</si>
  <si>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เดือนพฤษภาคม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</si>
</sst>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187" fontId="3" fillId="0" borderId="1" xfId="1" applyNumberFormat="1" applyFont="1" applyFill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87" fontId="8" fillId="0" borderId="3" xfId="1" applyNumberFormat="1" applyFont="1" applyFill="1" applyBorder="1" applyAlignment="1">
      <alignment horizontal="right" vertical="center" wrapText="1"/>
    </xf>
    <xf numFmtId="187" fontId="3" fillId="0" borderId="3" xfId="1" applyNumberFormat="1" applyFont="1" applyFill="1" applyBorder="1" applyAlignment="1">
      <alignment horizontal="right" vertical="center" wrapText="1"/>
    </xf>
    <xf numFmtId="187" fontId="3" fillId="0" borderId="6" xfId="1" applyNumberFormat="1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workbookViewId="0">
      <selection activeCell="E4" sqref="E4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38" t="s">
        <v>9</v>
      </c>
      <c r="E2" s="16"/>
    </row>
    <row r="3" spans="1:8" s="15" customFormat="1" ht="24.75" customHeight="1" x14ac:dyDescent="0.7">
      <c r="A3" s="12"/>
      <c r="B3" s="32" t="s">
        <v>8</v>
      </c>
      <c r="C3" s="32"/>
      <c r="D3" s="33"/>
      <c r="E3" s="16"/>
    </row>
    <row r="4" spans="1:8" s="10" customFormat="1" ht="24" customHeight="1" x14ac:dyDescent="0.6">
      <c r="A4" s="12" t="s">
        <v>6</v>
      </c>
      <c r="B4" s="25">
        <v>274943.28000000003</v>
      </c>
      <c r="C4" s="25">
        <v>154560.47</v>
      </c>
      <c r="D4" s="30">
        <v>120382.81</v>
      </c>
      <c r="E4" s="14">
        <f>SUM(B5:B10)</f>
        <v>274943.28000000003</v>
      </c>
      <c r="F4" s="22"/>
      <c r="G4" s="22"/>
    </row>
    <row r="5" spans="1:8" s="6" customFormat="1" ht="24" customHeight="1" x14ac:dyDescent="0.6">
      <c r="A5" s="8" t="s">
        <v>5</v>
      </c>
      <c r="B5" s="26">
        <v>3145.33</v>
      </c>
      <c r="C5" s="26">
        <v>2426.35</v>
      </c>
      <c r="D5" s="31">
        <v>718.99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40718.03</v>
      </c>
      <c r="C6" s="26">
        <v>21951.439999999999</v>
      </c>
      <c r="D6" s="31">
        <v>18766.59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65763.259999999995</v>
      </c>
      <c r="C7" s="26">
        <v>40420.089999999997</v>
      </c>
      <c r="D7" s="31">
        <v>25343.18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110662.25</v>
      </c>
      <c r="C8" s="26">
        <v>69407.67</v>
      </c>
      <c r="D8" s="31">
        <v>41254.58</v>
      </c>
      <c r="F8" s="25"/>
      <c r="G8" s="26"/>
      <c r="H8" s="26"/>
    </row>
    <row r="9" spans="1:8" ht="24" customHeight="1" x14ac:dyDescent="0.7">
      <c r="A9" s="8" t="s">
        <v>1</v>
      </c>
      <c r="B9" s="26">
        <v>54654.41</v>
      </c>
      <c r="C9" s="26">
        <v>20354.93</v>
      </c>
      <c r="D9" s="31">
        <v>34299.480000000003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31" t="s">
        <v>13</v>
      </c>
      <c r="E10" s="1"/>
      <c r="F10" s="25"/>
      <c r="G10" s="26"/>
      <c r="H10" s="26"/>
    </row>
    <row r="11" spans="1:8" ht="30.75" customHeight="1" x14ac:dyDescent="0.7">
      <c r="A11" s="13"/>
      <c r="B11" s="28" t="s">
        <v>7</v>
      </c>
      <c r="C11" s="28"/>
      <c r="D11" s="34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99.999999999999986</v>
      </c>
      <c r="C12" s="20">
        <f>SUM(C13:C18)</f>
        <v>100.00000646995962</v>
      </c>
      <c r="D12" s="35">
        <f>SUM(D13:D18)</f>
        <v>100.00000830683385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1.1439923172517619</v>
      </c>
      <c r="C13" s="27">
        <f>C5/$C$4*100</f>
        <v>1.5698386527939516</v>
      </c>
      <c r="D13" s="36">
        <f>D5/$D$4*100</f>
        <v>0.59725304634440746</v>
      </c>
      <c r="E13" s="9"/>
    </row>
    <row r="14" spans="1:8" s="6" customFormat="1" ht="24" customHeight="1" x14ac:dyDescent="0.6">
      <c r="A14" s="8" t="s">
        <v>4</v>
      </c>
      <c r="B14" s="27">
        <f t="shared" ref="B14:B18" si="0">B6/$B$4*100</f>
        <v>14.809610913203622</v>
      </c>
      <c r="C14" s="27">
        <f t="shared" ref="C14:C18" si="1">C6/$C$4*100</f>
        <v>14.202493043661162</v>
      </c>
      <c r="D14" s="36">
        <f t="shared" ref="D14:D18" si="2">D6/$D$4*100</f>
        <v>15.589094489487328</v>
      </c>
      <c r="E14" s="9"/>
    </row>
    <row r="15" spans="1:8" s="6" customFormat="1" ht="24" customHeight="1" x14ac:dyDescent="0.6">
      <c r="A15" s="8" t="s">
        <v>3</v>
      </c>
      <c r="B15" s="27">
        <f t="shared" si="0"/>
        <v>23.918846098002465</v>
      </c>
      <c r="C15" s="27">
        <f t="shared" si="1"/>
        <v>26.151635020261001</v>
      </c>
      <c r="D15" s="36">
        <f t="shared" si="2"/>
        <v>21.052158526620204</v>
      </c>
      <c r="E15" s="9"/>
    </row>
    <row r="16" spans="1:8" s="6" customFormat="1" ht="24" customHeight="1" x14ac:dyDescent="0.6">
      <c r="A16" s="8" t="s">
        <v>2</v>
      </c>
      <c r="B16" s="27">
        <f t="shared" si="0"/>
        <v>40.249119745716278</v>
      </c>
      <c r="C16" s="27">
        <f t="shared" si="1"/>
        <v>44.90648223313503</v>
      </c>
      <c r="D16" s="36">
        <f t="shared" si="2"/>
        <v>34.269494124617964</v>
      </c>
      <c r="E16" s="9"/>
    </row>
    <row r="17" spans="1:5" ht="24" customHeight="1" x14ac:dyDescent="0.7">
      <c r="A17" s="8" t="s">
        <v>1</v>
      </c>
      <c r="B17" s="27">
        <f t="shared" si="0"/>
        <v>19.878430925825864</v>
      </c>
      <c r="C17" s="27">
        <f t="shared" si="1"/>
        <v>13.169557520108475</v>
      </c>
      <c r="D17" s="36">
        <f t="shared" si="2"/>
        <v>28.492008119763945</v>
      </c>
    </row>
    <row r="18" spans="1:5" ht="23.25" customHeight="1" x14ac:dyDescent="0.7">
      <c r="A18" s="21" t="s">
        <v>0</v>
      </c>
      <c r="B18" s="29" t="s">
        <v>13</v>
      </c>
      <c r="C18" s="29" t="s">
        <v>13</v>
      </c>
      <c r="D18" s="37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2021-01-21T04:11:21Z</dcterms:modified>
</cp:coreProperties>
</file>