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60\นำเข้าฐาน\4-60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C17" i="1" l="1"/>
  <c r="D17" i="1"/>
  <c r="C18" i="1"/>
  <c r="D18" i="1"/>
  <c r="C19" i="1"/>
  <c r="D19" i="1"/>
  <c r="C20" i="1"/>
  <c r="D20" i="1"/>
  <c r="B17" i="1"/>
  <c r="B18" i="1"/>
  <c r="B19" i="1"/>
  <c r="B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<sst xmlns="http://schemas.openxmlformats.org/spreadsheetml/2006/main" count="28" uniqueCount="16">
  <si>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</si>
  <si>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</si>
  <si>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</si>
  <si>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</si>
  <si>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</si>
  <si>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</si>
  <si>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</si>
  <si>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</si>
  <si>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</si>
  <si>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</si>
  <si>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</si>
  <si>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</si>
  <si>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</si>
  <si>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</si>
  <si>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</si>
  <si>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 จังหวัดพิษณุโลก  เดือน เมษายน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</si>
</sst>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5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  <xf numFmtId="0" fontId="2" fillId="0" borderId="0" xfId="0" applyFont="1" applyFill="1" applyBorder="1" applyAlignme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7" t="s">
        <v>9</v>
      </c>
      <c r="D5" s="13"/>
      <c r="E5" s="9"/>
    </row>
    <row r="6" spans="1:8" s="5" customFormat="1" x14ac:dyDescent="0.35">
      <c r="A6" s="10" t="s">
        <v>7</v>
      </c>
      <c r="B6" s="15">
        <v>476587.66</v>
      </c>
      <c r="C6" s="15">
        <v>258193.96</v>
      </c>
      <c r="D6" s="15">
        <v>218393.69</v>
      </c>
      <c r="E6" s="7"/>
    </row>
    <row r="7" spans="1:8" s="3" customFormat="1" x14ac:dyDescent="0.35">
      <c r="A7" s="16" t="s">
        <v>6</v>
      </c>
      <c r="B7" s="17">
        <v>9338.32</v>
      </c>
      <c r="C7" s="17">
        <v>7525.19</v>
      </c>
      <c r="D7" s="17">
        <v>1813.13</v>
      </c>
      <c r="E7" s="7"/>
      <c r="F7" s="15"/>
      <c r="G7" s="17"/>
      <c r="H7" s="17"/>
    </row>
    <row r="8" spans="1:8" s="3" customFormat="1" x14ac:dyDescent="0.35">
      <c r="A8" s="16" t="s">
        <v>5</v>
      </c>
      <c r="B8" s="17">
        <v>70874.61</v>
      </c>
      <c r="C8" s="17">
        <v>32008.48</v>
      </c>
      <c r="D8" s="17">
        <v>38866.129999999997</v>
      </c>
      <c r="E8" s="7"/>
      <c r="F8" s="15"/>
      <c r="G8" s="17"/>
      <c r="H8" s="17"/>
    </row>
    <row r="9" spans="1:8" s="3" customFormat="1" x14ac:dyDescent="0.35">
      <c r="A9" s="16" t="s">
        <v>4</v>
      </c>
      <c r="B9" s="17">
        <v>148087.69</v>
      </c>
      <c r="C9" s="17">
        <v>82522.38</v>
      </c>
      <c r="D9" s="17">
        <v>65565.3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17">
        <v>163646.87</v>
      </c>
      <c r="C10" s="17">
        <v>104033.18</v>
      </c>
      <c r="D10" s="17">
        <v>59613.69</v>
      </c>
      <c r="E10" s="7"/>
      <c r="F10" s="15"/>
      <c r="G10" s="17"/>
      <c r="H10" s="17"/>
    </row>
    <row r="11" spans="1:8" x14ac:dyDescent="0.35">
      <c r="A11" s="16" t="s">
        <v>2</v>
      </c>
      <c r="B11" s="17">
        <v>84640.16</v>
      </c>
      <c r="C11" s="17">
        <v>32104.720000000001</v>
      </c>
      <c r="D11" s="17">
        <v>52535.44</v>
      </c>
      <c r="E11" s="7"/>
      <c r="F11" s="15"/>
      <c r="G11" s="17"/>
      <c r="H11" s="17"/>
    </row>
    <row r="12" spans="1:8" x14ac:dyDescent="0.35">
      <c r="A12" s="18" t="s">
        <v>1</v>
      </c>
      <c r="B12" s="17" t="s">
        <v>0</v>
      </c>
      <c r="C12" s="17" t="s">
        <v>0</v>
      </c>
      <c r="D12" s="17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99.99999790175012</v>
      </c>
      <c r="C15" s="22">
        <f>SUM(C16:C21)</f>
        <v>99.999996126942705</v>
      </c>
      <c r="D15" s="22">
        <f>SUM(D16:D21)</f>
        <v>100</v>
      </c>
      <c r="E15" s="6"/>
    </row>
    <row r="16" spans="1:8" s="3" customFormat="1" x14ac:dyDescent="0.5">
      <c r="A16" s="16" t="s">
        <v>6</v>
      </c>
      <c r="B16" s="23">
        <f>(B7/$B$6)*100</f>
        <v>1.9594128811476152</v>
      </c>
      <c r="C16" s="23">
        <f>(C7/$C$6)*100</f>
        <v>2.9145492016931769</v>
      </c>
      <c r="D16" s="23">
        <f>(D7/$D$6)*100</f>
        <v>0.83021171536595217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14.871264186739541</v>
      </c>
      <c r="C17" s="23">
        <f t="shared" ref="C17:C20" si="1">(C8/$C$6)*100</f>
        <v>12.397067692830614</v>
      </c>
      <c r="D17" s="23">
        <f t="shared" ref="D17:D20" si="2">(D8/$D$6)*100</f>
        <v>17.796361241023035</v>
      </c>
      <c r="E17" s="4"/>
    </row>
    <row r="18" spans="1:5" s="3" customFormat="1" x14ac:dyDescent="0.5">
      <c r="A18" s="16" t="s">
        <v>4</v>
      </c>
      <c r="B18" s="23">
        <f t="shared" si="0"/>
        <v>31.072497764629492</v>
      </c>
      <c r="C18" s="23">
        <f t="shared" si="1"/>
        <v>31.961390576293887</v>
      </c>
      <c r="D18" s="23">
        <f t="shared" si="2"/>
        <v>30.021609140813549</v>
      </c>
      <c r="E18" s="4"/>
    </row>
    <row r="19" spans="1:5" s="3" customFormat="1" x14ac:dyDescent="0.5">
      <c r="A19" s="16" t="s">
        <v>3</v>
      </c>
      <c r="B19" s="23">
        <f t="shared" si="0"/>
        <v>34.33720252009882</v>
      </c>
      <c r="C19" s="23">
        <f t="shared" si="1"/>
        <v>40.292646659898629</v>
      </c>
      <c r="D19" s="23">
        <f t="shared" si="2"/>
        <v>27.296434251374208</v>
      </c>
      <c r="E19" s="4"/>
    </row>
    <row r="20" spans="1:5" x14ac:dyDescent="0.35">
      <c r="A20" s="16" t="s">
        <v>2</v>
      </c>
      <c r="B20" s="23">
        <f t="shared" si="0"/>
        <v>17.759620549134656</v>
      </c>
      <c r="C20" s="23">
        <f t="shared" si="1"/>
        <v>12.434341996226404</v>
      </c>
      <c r="D20" s="23">
        <f t="shared" si="2"/>
        <v>24.055383651423263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8" t="s">
        <v>15</v>
      </c>
      <c r="B24" s="26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2019-07-04T03:58:24Z</dcterms:modified>
</cp:coreProperties>
</file>