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6" sheetId="1" r:id="rId1"/>
  </sheets>
  <calcPr calcId="144525"/>
</workbook>
</file>

<file path=xl/calcChain.xml><?xml version="1.0" encoding="utf-8"?>
<calcChain xmlns="http://schemas.openxmlformats.org/spreadsheetml/2006/main">
  <c r="B12" i="1" l="1"/>
  <c r="D14" i="1"/>
  <c r="D15" i="1"/>
  <c r="D17" i="1"/>
  <c r="D18" i="1"/>
  <c r="D13" i="1"/>
  <c r="C14" i="1"/>
  <c r="C15" i="1"/>
  <c r="C17" i="1"/>
  <c r="B14" i="1"/>
  <c r="B15" i="1"/>
  <c r="B16" i="1"/>
  <c r="B17" i="1"/>
  <c r="B18" i="1"/>
  <c r="E4" i="1" l="1"/>
  <c r="F4" i="1"/>
  <c r="G4" i="1"/>
  <c r="B13" i="1"/>
  <c r="C13" i="1"/>
</calcChain>
</file>

<file path=xl/sharedStrings.xml><?xml version="1.0" encoding="utf-8"?>
<sst xmlns="http://schemas.openxmlformats.org/spreadsheetml/2006/main" count="23" uniqueCount="16">
  <si>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</si>
  <si>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</si>
  <si>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</si>
  <si>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</si>
  <si>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</si>
  <si>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</si>
  <si>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</si>
  <si>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</si>
  <si>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</si>
  <si>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</si>
  <si>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</si>
  <si>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</si>
  <si>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</si>
  <si>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</si>
  <si>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ไตรมาสที่ 1 พ.ศ.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</si>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</sst>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8" fontId="3" fillId="0" borderId="0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7" fontId="3" fillId="0" borderId="1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7" fontId="3" fillId="0" borderId="1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tabSelected="1" topLeftCell="A4" zoomScale="80" zoomScaleNormal="80" workbookViewId="0">
      <selection activeCell="G13" sqref="G13"/>
    </sheetView>
  </sheetViews>
  <sheetFormatPr defaultRowHeight="30.75" customHeight="1" x14ac:dyDescent="0.35"/>
  <cols>
    <col min="1" max="1" width="38.42578125" style="1" customWidth="1"/>
    <col min="2" max="2" width="15.7109375" style="1" customWidth="1"/>
    <col min="3" max="3" width="14.42578125" style="1" customWidth="1"/>
    <col min="4" max="4" width="15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8" customFormat="1" ht="30.75" customHeight="1" x14ac:dyDescent="0.35">
      <c r="A1" s="13" t="s">
        <v>13</v>
      </c>
      <c r="B1" s="1"/>
      <c r="C1" s="1"/>
      <c r="D1" s="1"/>
      <c r="E1" s="19"/>
      <c r="F1" s="19"/>
      <c r="G1" s="19"/>
      <c r="H1" s="19"/>
    </row>
    <row r="2" spans="1:8" s="18" customFormat="1" ht="27" customHeight="1" x14ac:dyDescent="0.35">
      <c r="A2" s="21" t="s">
        <v>12</v>
      </c>
      <c r="B2" s="20" t="s">
        <v>11</v>
      </c>
      <c r="C2" s="20" t="s">
        <v>10</v>
      </c>
      <c r="D2" s="20" t="s">
        <v>9</v>
      </c>
      <c r="E2" s="19"/>
      <c r="F2" s="19"/>
      <c r="G2" s="19"/>
      <c r="H2" s="19"/>
    </row>
    <row r="3" spans="1:8" s="18" customFormat="1" ht="24.75" customHeight="1" x14ac:dyDescent="0.35">
      <c r="A3" s="15"/>
      <c r="B3" s="29" t="s">
        <v>8</v>
      </c>
      <c r="C3" s="29"/>
      <c r="D3" s="29"/>
      <c r="E3" s="19"/>
      <c r="F3" s="19"/>
      <c r="G3" s="19"/>
      <c r="H3" s="19"/>
    </row>
    <row r="4" spans="1:8" s="13" customFormat="1" ht="24" customHeight="1" x14ac:dyDescent="0.3">
      <c r="A4" s="15" t="s">
        <v>6</v>
      </c>
      <c r="B4" s="28">
        <v>272864.24</v>
      </c>
      <c r="C4" s="28">
        <v>147592.07999999999</v>
      </c>
      <c r="D4" s="28">
        <v>125272.16</v>
      </c>
      <c r="E4" s="17">
        <f>SUM(B5:B10)</f>
        <v>272864.24</v>
      </c>
      <c r="F4" s="17">
        <f>SUM(C5:C10)</f>
        <v>147592.08000000002</v>
      </c>
      <c r="G4" s="17">
        <f>SUM(D5:D10)</f>
        <v>125272.15999999999</v>
      </c>
      <c r="H4" s="17"/>
    </row>
    <row r="5" spans="1:8" s="7" customFormat="1" ht="24" customHeight="1" x14ac:dyDescent="0.3">
      <c r="A5" s="11" t="s">
        <v>5</v>
      </c>
      <c r="B5" s="27">
        <v>3043.98</v>
      </c>
      <c r="C5" s="27">
        <v>2240.7399999999998</v>
      </c>
      <c r="D5" s="27">
        <v>803.24</v>
      </c>
      <c r="E5" s="17"/>
      <c r="F5" s="12"/>
      <c r="G5" s="12"/>
      <c r="H5" s="12"/>
    </row>
    <row r="6" spans="1:8" s="7" customFormat="1" ht="24" customHeight="1" x14ac:dyDescent="0.3">
      <c r="A6" s="11" t="s">
        <v>4</v>
      </c>
      <c r="B6" s="27">
        <v>32955.96</v>
      </c>
      <c r="C6" s="27">
        <v>18057.990000000002</v>
      </c>
      <c r="D6" s="27">
        <v>14897.97</v>
      </c>
    </row>
    <row r="7" spans="1:8" s="7" customFormat="1" ht="24" customHeight="1" x14ac:dyDescent="0.3">
      <c r="A7" s="11" t="s">
        <v>3</v>
      </c>
      <c r="B7" s="27">
        <v>81079.55</v>
      </c>
      <c r="C7" s="27">
        <v>46642.07</v>
      </c>
      <c r="D7" s="27">
        <v>34437.480000000003</v>
      </c>
    </row>
    <row r="8" spans="1:8" s="7" customFormat="1" ht="24" customHeight="1" x14ac:dyDescent="0.3">
      <c r="A8" s="11" t="s">
        <v>2</v>
      </c>
      <c r="B8" s="27">
        <v>106898.54</v>
      </c>
      <c r="C8" s="27">
        <v>65002.84</v>
      </c>
      <c r="D8" s="27">
        <v>41895.699999999997</v>
      </c>
    </row>
    <row r="9" spans="1:8" ht="24" customHeight="1" x14ac:dyDescent="0.35">
      <c r="A9" s="11" t="s">
        <v>1</v>
      </c>
      <c r="B9" s="27">
        <v>48362.559999999998</v>
      </c>
      <c r="C9" s="27">
        <v>15648.44</v>
      </c>
      <c r="D9" s="27">
        <v>32714.12</v>
      </c>
      <c r="E9" s="1"/>
      <c r="F9" s="1"/>
      <c r="G9" s="1"/>
      <c r="H9" s="1"/>
    </row>
    <row r="10" spans="1:8" ht="24" customHeight="1" x14ac:dyDescent="0.35">
      <c r="A10" s="11" t="s">
        <v>0</v>
      </c>
      <c r="B10" s="27">
        <v>523.65</v>
      </c>
      <c r="C10" s="9">
        <v>0</v>
      </c>
      <c r="D10" s="27">
        <v>523.65</v>
      </c>
      <c r="E10" s="1"/>
      <c r="F10" s="1"/>
      <c r="G10" s="1"/>
      <c r="H10" s="1"/>
    </row>
    <row r="11" spans="1:8" ht="30.75" customHeight="1" x14ac:dyDescent="0.35">
      <c r="A11" s="16"/>
      <c r="B11" s="29" t="s">
        <v>7</v>
      </c>
      <c r="C11" s="29"/>
      <c r="D11" s="29"/>
    </row>
    <row r="12" spans="1:8" s="13" customFormat="1" ht="27" customHeight="1" x14ac:dyDescent="0.5">
      <c r="A12" s="22" t="s">
        <v>6</v>
      </c>
      <c r="B12" s="23">
        <f>SUM(B13:B18)</f>
        <v>100</v>
      </c>
      <c r="C12" s="23">
        <v>100</v>
      </c>
      <c r="D12" s="23">
        <v>100</v>
      </c>
      <c r="E12" s="14"/>
      <c r="F12" s="14"/>
      <c r="G12" s="14"/>
      <c r="H12" s="14"/>
    </row>
    <row r="13" spans="1:8" s="7" customFormat="1" ht="24" customHeight="1" x14ac:dyDescent="0.5">
      <c r="A13" s="11" t="s">
        <v>5</v>
      </c>
      <c r="B13" s="24">
        <f>B5/$B$4*100</f>
        <v>1.1155657480071408</v>
      </c>
      <c r="C13" s="24">
        <f>C5/$C$4*100</f>
        <v>1.5181979954479943</v>
      </c>
      <c r="D13" s="24">
        <f>D5/$D$4*100</f>
        <v>0.64119593691048349</v>
      </c>
      <c r="E13" s="12"/>
      <c r="F13" s="10"/>
      <c r="G13" s="10"/>
      <c r="H13" s="10"/>
    </row>
    <row r="14" spans="1:8" s="7" customFormat="1" ht="24" customHeight="1" x14ac:dyDescent="0.5">
      <c r="A14" s="11" t="s">
        <v>4</v>
      </c>
      <c r="B14" s="24">
        <f t="shared" ref="B14:B18" si="0">B6/$B$4*100</f>
        <v>12.0777863746455</v>
      </c>
      <c r="C14" s="24">
        <f t="shared" ref="C14:C18" si="1">C6/$C$4*100</f>
        <v>12.235067084900493</v>
      </c>
      <c r="D14" s="24">
        <f t="shared" ref="D14:D18" si="2">D6/$D$4*100</f>
        <v>11.892482735190324</v>
      </c>
      <c r="E14" s="12"/>
      <c r="F14" s="10"/>
      <c r="G14" s="10"/>
      <c r="H14" s="10"/>
    </row>
    <row r="15" spans="1:8" s="7" customFormat="1" ht="24" customHeight="1" x14ac:dyDescent="0.5">
      <c r="A15" s="11" t="s">
        <v>3</v>
      </c>
      <c r="B15" s="24">
        <f t="shared" si="0"/>
        <v>29.714245443081882</v>
      </c>
      <c r="C15" s="24">
        <f t="shared" si="1"/>
        <v>31.602014146016511</v>
      </c>
      <c r="D15" s="24">
        <f t="shared" si="2"/>
        <v>27.4901302891241</v>
      </c>
      <c r="E15" s="12"/>
      <c r="F15" s="10"/>
      <c r="G15" s="10"/>
      <c r="H15" s="10"/>
    </row>
    <row r="16" spans="1:8" s="7" customFormat="1" ht="24" customHeight="1" x14ac:dyDescent="0.5">
      <c r="A16" s="11" t="s">
        <v>2</v>
      </c>
      <c r="B16" s="24">
        <f t="shared" si="0"/>
        <v>39.176456394579226</v>
      </c>
      <c r="C16" s="24">
        <v>44.1</v>
      </c>
      <c r="D16" s="24">
        <v>33.5</v>
      </c>
      <c r="E16" s="12"/>
      <c r="F16" s="10"/>
      <c r="G16" s="10"/>
      <c r="H16" s="10"/>
    </row>
    <row r="17" spans="1:8" ht="24" customHeight="1" x14ac:dyDescent="0.35">
      <c r="A17" s="11" t="s">
        <v>1</v>
      </c>
      <c r="B17" s="24">
        <f t="shared" si="0"/>
        <v>17.724037418754467</v>
      </c>
      <c r="C17" s="24">
        <f t="shared" si="1"/>
        <v>10.602493033501528</v>
      </c>
      <c r="D17" s="24">
        <f t="shared" si="2"/>
        <v>26.114437557395032</v>
      </c>
      <c r="F17" s="10"/>
      <c r="G17" s="10"/>
      <c r="H17" s="10"/>
    </row>
    <row r="18" spans="1:8" ht="23.25" customHeight="1" x14ac:dyDescent="0.35">
      <c r="A18" s="25" t="s">
        <v>0</v>
      </c>
      <c r="B18" s="26">
        <f t="shared" si="0"/>
        <v>0.19190862093178646</v>
      </c>
      <c r="C18" s="30" t="s">
        <v>15</v>
      </c>
      <c r="D18" s="26">
        <f t="shared" si="2"/>
        <v>0.41800987545836199</v>
      </c>
      <c r="F18" s="9"/>
      <c r="G18" s="9"/>
      <c r="H18" s="9"/>
    </row>
    <row r="19" spans="1:8" s="4" customFormat="1" ht="28.5" customHeight="1" x14ac:dyDescent="0.5">
      <c r="A19" s="8" t="s">
        <v>14</v>
      </c>
      <c r="B19" s="7"/>
      <c r="E19" s="6"/>
      <c r="F19" s="6"/>
      <c r="G19" s="5"/>
    </row>
    <row r="20" spans="1:8" ht="22.5" customHeight="1" x14ac:dyDescent="0.35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2017-03-06T02:15:51Z</dcterms:created>
  <dcterms:modified xsi:type="dcterms:W3CDTF">2017-05-01T01:44:10Z</dcterms:modified>
</cp:coreProperties>
</file>