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ไตรมาส3\"/>
    </mc:Choice>
  </mc:AlternateContent>
  <bookViews>
    <workbookView xWindow="0" yWindow="0" windowWidth="20490" windowHeight="7680"/>
  </bookViews>
  <sheets>
    <sheet name="ตาราง5" sheetId="1" r:id="rId1"/>
  </sheets>
  <definedNames>
    <definedName name="_xlnm.Print_Area" localSheetId="0">ตาราง5!$A$2:$D$50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B49" i="1"/>
  <c r="D48" i="1"/>
  <c r="C48" i="1"/>
  <c r="B48" i="1"/>
  <c r="C47" i="1"/>
  <c r="B47" i="1"/>
  <c r="D46" i="1"/>
  <c r="C46" i="1"/>
  <c r="B46" i="1"/>
  <c r="D45" i="1"/>
  <c r="C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D34" i="1"/>
  <c r="C34" i="1"/>
  <c r="B34" i="1"/>
  <c r="C33" i="1"/>
  <c r="B33" i="1"/>
  <c r="D32" i="1"/>
  <c r="C32" i="1"/>
  <c r="B32" i="1"/>
  <c r="D30" i="1"/>
  <c r="C30" i="1"/>
  <c r="B30" i="1"/>
  <c r="B8" i="1"/>
</calcChain>
</file>

<file path=xl/sharedStrings.xml><?xml version="1.0" encoding="utf-8"?>
<sst xmlns="http://schemas.openxmlformats.org/spreadsheetml/2006/main" count="62" uniqueCount="32">
  <si>
    <t xml:space="preserve"> ตาราง 5  จำนวนและร้อยละของผู้มีงานทำ จำแนกตามอุตสาหกรรมและเพศ     </t>
  </si>
  <si>
    <t xml:space="preserve">              ไตรมาส 3/2560 (กรกฎาคม -  กันยายน 2560)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</si>
  <si>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</si>
  <si>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</si>
  <si>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</si>
  <si>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</si>
  <si>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</si>
  <si>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</si>
  <si>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</si>
  <si>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</si>
  <si>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</si>
  <si>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</si>
  <si>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</si>
  <si>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</si>
  <si>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</si>
  <si>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</si>
  <si>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</si>
  <si>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</si>
  <si>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</si>
  <si>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</si>
  <si>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</si>
  <si>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</si>
  <si>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</si>
  <si>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</si>
  <si>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</si>
  <si>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</si>
  <si>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-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</si>
  <si>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</si>
  <si>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</si>
  <si>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</si>
  <si>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ร้อยละ</t>
  </si>
  <si>
    <t xml:space="preserve">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</si>
</sst>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"/>
    <numFmt numFmtId="190" formatCode="0.0"/>
    <numFmt numFmtId="191" formatCode="_-* #,##0.0_-;\-* #,##0.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9" fillId="0" borderId="0" xfId="0" quotePrefix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87" fontId="10" fillId="0" borderId="0" xfId="0" applyNumberFormat="1" applyFont="1" applyFill="1" applyBorder="1" applyAlignment="1">
      <alignment horizontal="distributed"/>
    </xf>
    <xf numFmtId="187" fontId="8" fillId="0" borderId="0" xfId="0" applyNumberFormat="1" applyFont="1" applyFill="1" applyBorder="1" applyAlignment="1">
      <alignment horizontal="distributed"/>
    </xf>
    <xf numFmtId="0" fontId="9" fillId="0" borderId="0" xfId="0" applyFont="1" applyBorder="1" applyAlignment="1">
      <alignment vertical="center"/>
    </xf>
    <xf numFmtId="187" fontId="3" fillId="0" borderId="0" xfId="0" applyNumberFormat="1" applyFont="1"/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87" fontId="8" fillId="0" borderId="0" xfId="0" applyNumberFormat="1" applyFont="1" applyBorder="1" applyAlignment="1">
      <alignment horizontal="right"/>
    </xf>
    <xf numFmtId="188" fontId="3" fillId="0" borderId="0" xfId="0" applyNumberFormat="1" applyFont="1"/>
    <xf numFmtId="3" fontId="4" fillId="0" borderId="0" xfId="1" applyNumberFormat="1" applyFont="1" applyBorder="1" applyAlignment="1">
      <alignment horizontal="center" vertical="center"/>
    </xf>
    <xf numFmtId="189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89" fontId="8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9" fontId="8" fillId="0" borderId="0" xfId="0" applyNumberFormat="1" applyFont="1" applyFill="1" applyBorder="1" applyAlignment="1">
      <alignment horizontal="right" vertical="center"/>
    </xf>
    <xf numFmtId="190" fontId="8" fillId="0" borderId="0" xfId="0" applyNumberFormat="1" applyFont="1" applyFill="1" applyBorder="1" applyAlignment="1">
      <alignment horizontal="right" vertical="center"/>
    </xf>
    <xf numFmtId="189" fontId="10" fillId="0" borderId="0" xfId="0" applyNumberFormat="1" applyFont="1" applyAlignment="1">
      <alignment horizontal="right"/>
    </xf>
    <xf numFmtId="191" fontId="2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3" xfId="0" applyFont="1" applyBorder="1" applyAlignment="1">
      <alignment vertical="center"/>
    </xf>
    <xf numFmtId="189" fontId="8" fillId="0" borderId="3" xfId="0" applyNumberFormat="1" applyFont="1" applyBorder="1" applyAlignment="1">
      <alignment horizontal="right" vertical="center"/>
    </xf>
    <xf numFmtId="189" fontId="8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1:N51"/>
  <sheetViews>
    <sheetView tabSelected="1" topLeftCell="A2" zoomScaleSheetLayoutView="100" workbookViewId="0">
      <selection activeCell="H29" sqref="H29"/>
    </sheetView>
  </sheetViews>
  <sheetFormatPr defaultColWidth="9.09765625" defaultRowHeight="21.75"/>
  <cols>
    <col min="1" max="1" width="48" style="3" customWidth="1"/>
    <col min="2" max="2" width="14" style="2" customWidth="1"/>
    <col min="3" max="4" width="14.8984375" style="2" customWidth="1"/>
    <col min="5" max="16384" width="9.09765625" style="3"/>
  </cols>
  <sheetData>
    <row r="1" spans="1:14" hidden="1">
      <c r="A1" s="1"/>
    </row>
    <row r="2" spans="1:14" s="5" customFormat="1" ht="20.100000000000001" customHeight="1">
      <c r="A2" s="4" t="s">
        <v>0</v>
      </c>
      <c r="B2" s="4"/>
      <c r="C2" s="4"/>
      <c r="D2" s="4"/>
    </row>
    <row r="3" spans="1:14" s="7" customFormat="1" ht="22.5" customHeight="1">
      <c r="A3" s="6" t="s">
        <v>1</v>
      </c>
    </row>
    <row r="4" spans="1:14" s="10" customFormat="1" ht="18" customHeight="1">
      <c r="A4" s="8" t="s">
        <v>2</v>
      </c>
      <c r="B4" s="9" t="s">
        <v>3</v>
      </c>
      <c r="C4" s="9" t="s">
        <v>4</v>
      </c>
      <c r="D4" s="9" t="s">
        <v>5</v>
      </c>
    </row>
    <row r="5" spans="1:14" s="1" customFormat="1" ht="15.75" customHeight="1">
      <c r="A5" s="11"/>
      <c r="B5" s="12" t="s">
        <v>6</v>
      </c>
      <c r="C5" s="12"/>
      <c r="D5" s="12"/>
    </row>
    <row r="6" spans="1:14" ht="18" customHeight="1">
      <c r="A6" s="13" t="s">
        <v>7</v>
      </c>
      <c r="B6" s="14">
        <v>568730</v>
      </c>
      <c r="C6" s="15">
        <v>308958</v>
      </c>
      <c r="D6" s="14">
        <v>259772</v>
      </c>
      <c r="E6" s="16"/>
      <c r="F6" s="17"/>
      <c r="G6" s="17"/>
    </row>
    <row r="7" spans="1:14" ht="16.5" customHeight="1">
      <c r="A7" s="18" t="s">
        <v>8</v>
      </c>
      <c r="B7" s="15">
        <v>332950</v>
      </c>
      <c r="C7" s="15">
        <v>182678</v>
      </c>
      <c r="D7" s="15">
        <v>150272</v>
      </c>
      <c r="E7" s="16"/>
      <c r="F7" s="17"/>
      <c r="G7" s="17"/>
    </row>
    <row r="8" spans="1:14" ht="16.5" customHeight="1">
      <c r="A8" s="19" t="s">
        <v>9</v>
      </c>
      <c r="B8" s="20">
        <f>C8+D8</f>
        <v>0</v>
      </c>
      <c r="C8" s="20">
        <v>0</v>
      </c>
      <c r="D8" s="20">
        <v>0</v>
      </c>
      <c r="E8" s="16"/>
      <c r="F8" s="17"/>
      <c r="G8" s="17"/>
    </row>
    <row r="9" spans="1:14" ht="16.5" customHeight="1">
      <c r="A9" s="19" t="s">
        <v>10</v>
      </c>
      <c r="B9" s="15">
        <v>34051</v>
      </c>
      <c r="C9" s="15">
        <v>18713</v>
      </c>
      <c r="D9" s="15">
        <v>15338</v>
      </c>
      <c r="E9" s="16"/>
      <c r="F9" s="17"/>
      <c r="G9" s="17"/>
    </row>
    <row r="10" spans="1:14" ht="16.5" customHeight="1">
      <c r="A10" s="18" t="s">
        <v>11</v>
      </c>
      <c r="B10" s="15">
        <v>956</v>
      </c>
      <c r="C10" s="21">
        <v>956</v>
      </c>
      <c r="D10" s="20">
        <v>0</v>
      </c>
      <c r="E10" s="16"/>
      <c r="F10" s="17"/>
      <c r="G10" s="17"/>
    </row>
    <row r="11" spans="1:14" ht="16.5" customHeight="1">
      <c r="A11" s="19" t="s">
        <v>12</v>
      </c>
      <c r="B11" s="15">
        <v>4398</v>
      </c>
      <c r="C11" s="15">
        <v>2324</v>
      </c>
      <c r="D11" s="15">
        <v>2074</v>
      </c>
      <c r="E11" s="16"/>
      <c r="F11" s="17"/>
      <c r="G11" s="17"/>
    </row>
    <row r="12" spans="1:14" ht="16.5" customHeight="1">
      <c r="A12" s="18" t="s">
        <v>13</v>
      </c>
      <c r="B12" s="15">
        <v>18728</v>
      </c>
      <c r="C12" s="15">
        <v>18728</v>
      </c>
      <c r="D12" s="20">
        <v>0</v>
      </c>
      <c r="E12" s="16"/>
      <c r="F12" s="17"/>
      <c r="G12" s="17"/>
    </row>
    <row r="13" spans="1:14" ht="16.5" customHeight="1">
      <c r="A13" s="19" t="s">
        <v>14</v>
      </c>
      <c r="B13" s="15">
        <v>76333</v>
      </c>
      <c r="C13" s="15">
        <v>36907</v>
      </c>
      <c r="D13" s="15">
        <v>39426</v>
      </c>
      <c r="E13" s="16"/>
      <c r="F13" s="17"/>
      <c r="G13" s="17"/>
    </row>
    <row r="14" spans="1:14" ht="16.5" customHeight="1">
      <c r="A14" s="22" t="s">
        <v>15</v>
      </c>
      <c r="B14" s="15">
        <v>6375</v>
      </c>
      <c r="C14" s="15">
        <v>5976</v>
      </c>
      <c r="D14" s="21">
        <v>399</v>
      </c>
      <c r="E14" s="16"/>
      <c r="F14" s="17"/>
      <c r="G14" s="17"/>
      <c r="H14" s="23"/>
      <c r="M14" s="16"/>
      <c r="N14" s="16"/>
    </row>
    <row r="15" spans="1:14" ht="16.5" customHeight="1">
      <c r="A15" s="24" t="s">
        <v>16</v>
      </c>
      <c r="B15" s="15">
        <v>20067</v>
      </c>
      <c r="C15" s="15">
        <v>7530</v>
      </c>
      <c r="D15" s="15">
        <v>12537</v>
      </c>
      <c r="E15" s="16"/>
      <c r="F15" s="17"/>
      <c r="M15" s="17"/>
      <c r="N15" s="17"/>
    </row>
    <row r="16" spans="1:14" ht="16.5" customHeight="1">
      <c r="A16" s="24" t="s">
        <v>17</v>
      </c>
      <c r="B16" s="15">
        <v>450</v>
      </c>
      <c r="C16" s="21">
        <v>177</v>
      </c>
      <c r="D16" s="21">
        <v>273</v>
      </c>
      <c r="E16" s="16"/>
      <c r="F16" s="17"/>
      <c r="M16" s="17"/>
      <c r="N16" s="17"/>
    </row>
    <row r="17" spans="1:7" ht="16.5" customHeight="1">
      <c r="A17" s="22" t="s">
        <v>18</v>
      </c>
      <c r="B17" s="15">
        <v>4675</v>
      </c>
      <c r="C17" s="15">
        <v>1967</v>
      </c>
      <c r="D17" s="15">
        <v>2708</v>
      </c>
      <c r="E17" s="16"/>
      <c r="F17" s="17"/>
      <c r="G17" s="17"/>
    </row>
    <row r="18" spans="1:7" ht="16.5" customHeight="1">
      <c r="A18" s="22" t="s">
        <v>19</v>
      </c>
      <c r="B18" s="15">
        <v>502</v>
      </c>
      <c r="C18" s="21">
        <v>333</v>
      </c>
      <c r="D18" s="21">
        <v>169</v>
      </c>
      <c r="E18" s="16"/>
      <c r="F18" s="17"/>
      <c r="G18" s="17"/>
    </row>
    <row r="19" spans="1:7" ht="16.5" customHeight="1">
      <c r="A19" s="25" t="s">
        <v>20</v>
      </c>
      <c r="B19" s="15">
        <v>1019</v>
      </c>
      <c r="C19" s="21">
        <v>821</v>
      </c>
      <c r="D19" s="21">
        <v>198</v>
      </c>
      <c r="E19" s="16"/>
      <c r="F19" s="17"/>
      <c r="G19" s="17"/>
    </row>
    <row r="20" spans="1:7" s="26" customFormat="1" ht="16.5" customHeight="1">
      <c r="A20" s="25" t="s">
        <v>21</v>
      </c>
      <c r="B20" s="15">
        <v>1762</v>
      </c>
      <c r="C20" s="21">
        <v>333</v>
      </c>
      <c r="D20" s="15">
        <v>1429</v>
      </c>
      <c r="E20" s="16"/>
      <c r="F20" s="17"/>
      <c r="G20" s="17"/>
    </row>
    <row r="21" spans="1:7" s="26" customFormat="1" ht="16.5" customHeight="1">
      <c r="A21" s="25" t="s">
        <v>22</v>
      </c>
      <c r="B21" s="15">
        <v>25192</v>
      </c>
      <c r="C21" s="15">
        <v>15725</v>
      </c>
      <c r="D21" s="15">
        <v>9467</v>
      </c>
      <c r="E21" s="16"/>
      <c r="F21" s="17"/>
      <c r="G21" s="17"/>
    </row>
    <row r="22" spans="1:7" s="26" customFormat="1" ht="16.5" customHeight="1">
      <c r="A22" s="25" t="s">
        <v>23</v>
      </c>
      <c r="B22" s="15">
        <v>21265</v>
      </c>
      <c r="C22" s="15">
        <v>8000</v>
      </c>
      <c r="D22" s="15">
        <v>13265</v>
      </c>
      <c r="E22" s="16"/>
      <c r="F22" s="17"/>
      <c r="G22" s="17"/>
    </row>
    <row r="23" spans="1:7" s="26" customFormat="1" ht="16.5" customHeight="1">
      <c r="A23" s="25" t="s">
        <v>24</v>
      </c>
      <c r="B23" s="15">
        <v>7981</v>
      </c>
      <c r="C23" s="15">
        <v>1193</v>
      </c>
      <c r="D23" s="15">
        <v>6788</v>
      </c>
      <c r="E23" s="16"/>
      <c r="F23" s="17"/>
      <c r="G23" s="15"/>
    </row>
    <row r="24" spans="1:7" s="26" customFormat="1" ht="16.5" customHeight="1">
      <c r="A24" s="25" t="s">
        <v>25</v>
      </c>
      <c r="B24" s="15">
        <v>404</v>
      </c>
      <c r="C24" s="15">
        <v>404</v>
      </c>
      <c r="D24" s="27" t="s">
        <v>26</v>
      </c>
      <c r="E24" s="16"/>
      <c r="F24" s="17"/>
      <c r="G24" s="17"/>
    </row>
    <row r="25" spans="1:7" ht="16.5" customHeight="1">
      <c r="A25" s="25" t="s">
        <v>27</v>
      </c>
      <c r="B25" s="15">
        <v>9726</v>
      </c>
      <c r="C25" s="15">
        <v>5812</v>
      </c>
      <c r="D25" s="15">
        <v>3914</v>
      </c>
      <c r="E25" s="16"/>
      <c r="F25" s="17"/>
      <c r="G25" s="17"/>
    </row>
    <row r="26" spans="1:7" ht="16.5" customHeight="1">
      <c r="A26" s="25" t="s">
        <v>28</v>
      </c>
      <c r="B26" s="15">
        <v>1896</v>
      </c>
      <c r="C26" s="21">
        <v>381</v>
      </c>
      <c r="D26" s="15">
        <v>1515</v>
      </c>
      <c r="E26" s="16"/>
      <c r="F26" s="17"/>
      <c r="G26" s="17"/>
    </row>
    <row r="27" spans="1:7" ht="16.5" customHeight="1">
      <c r="A27" s="22" t="s">
        <v>29</v>
      </c>
      <c r="B27" s="20">
        <v>0</v>
      </c>
      <c r="C27" s="27" t="s">
        <v>26</v>
      </c>
      <c r="D27" s="27" t="s">
        <v>26</v>
      </c>
      <c r="E27" s="28"/>
    </row>
    <row r="28" spans="1:7" ht="15.75" customHeight="1">
      <c r="A28" s="22"/>
      <c r="B28" s="29" t="s">
        <v>30</v>
      </c>
      <c r="C28" s="29"/>
      <c r="D28" s="29"/>
    </row>
    <row r="29" spans="1:7" ht="15.75" customHeight="1">
      <c r="A29" s="13" t="s">
        <v>7</v>
      </c>
      <c r="B29" s="30">
        <v>100</v>
      </c>
      <c r="C29" s="30">
        <v>100</v>
      </c>
      <c r="D29" s="30">
        <v>100</v>
      </c>
      <c r="F29" s="31"/>
    </row>
    <row r="30" spans="1:7" ht="16.5" customHeight="1">
      <c r="A30" s="18" t="s">
        <v>8</v>
      </c>
      <c r="B30" s="32">
        <f>B7/B6*100</f>
        <v>58.54271798568741</v>
      </c>
      <c r="C30" s="32">
        <f>C7/C6*100</f>
        <v>59.127130548488793</v>
      </c>
      <c r="D30" s="32">
        <f>D7/D6*100</f>
        <v>57.84765101704572</v>
      </c>
      <c r="E30" s="33"/>
      <c r="F30" s="33"/>
    </row>
    <row r="31" spans="1:7" ht="16.5" customHeight="1">
      <c r="A31" s="19" t="s">
        <v>9</v>
      </c>
      <c r="B31" s="32" t="s">
        <v>26</v>
      </c>
      <c r="C31" s="32" t="s">
        <v>26</v>
      </c>
      <c r="D31" s="32" t="s">
        <v>26</v>
      </c>
      <c r="E31" s="34"/>
      <c r="F31" s="33"/>
    </row>
    <row r="32" spans="1:7" ht="16.5" customHeight="1">
      <c r="A32" s="19" t="s">
        <v>10</v>
      </c>
      <c r="B32" s="32">
        <f>B9/B6*100</f>
        <v>5.9871995498742816</v>
      </c>
      <c r="C32" s="32">
        <f>C9/C6*100</f>
        <v>6.0568103107865792</v>
      </c>
      <c r="D32" s="32">
        <f>D9/D6*100</f>
        <v>5.9044084812835873</v>
      </c>
      <c r="E32" s="34"/>
      <c r="F32" s="33"/>
    </row>
    <row r="33" spans="1:7" ht="16.5" customHeight="1">
      <c r="A33" s="18" t="s">
        <v>11</v>
      </c>
      <c r="B33" s="35">
        <f>B10/B6*100</f>
        <v>0.16809382307949292</v>
      </c>
      <c r="C33" s="36">
        <f>C10/C6*100</f>
        <v>0.30942717133073105</v>
      </c>
      <c r="D33" s="20">
        <v>0</v>
      </c>
      <c r="E33" s="16"/>
      <c r="F33" s="17"/>
      <c r="G33" s="17"/>
    </row>
    <row r="34" spans="1:7" ht="16.5" customHeight="1">
      <c r="A34" s="19" t="s">
        <v>12</v>
      </c>
      <c r="B34" s="32">
        <f>B11/B6*100</f>
        <v>0.77330191830921524</v>
      </c>
      <c r="C34" s="32">
        <f>C11/C6*100</f>
        <v>0.75220580143579385</v>
      </c>
      <c r="D34" s="32">
        <f>D11/D6*100</f>
        <v>0.7983924364442665</v>
      </c>
      <c r="E34" s="16"/>
      <c r="F34" s="17"/>
      <c r="G34" s="17"/>
    </row>
    <row r="35" spans="1:7" ht="16.5" customHeight="1">
      <c r="A35" s="18" t="s">
        <v>13</v>
      </c>
      <c r="B35" s="32">
        <f>B12/B6*100</f>
        <v>3.2929509609129113</v>
      </c>
      <c r="C35" s="32">
        <f>C12/C6*100</f>
        <v>6.061665339625451</v>
      </c>
      <c r="D35" s="20">
        <v>0</v>
      </c>
      <c r="E35" s="16"/>
      <c r="F35" s="17"/>
      <c r="G35" s="17"/>
    </row>
    <row r="36" spans="1:7" ht="16.5" customHeight="1">
      <c r="A36" s="19" t="s">
        <v>14</v>
      </c>
      <c r="B36" s="32">
        <f>B13/B6*100</f>
        <v>13.421658783605578</v>
      </c>
      <c r="C36" s="32">
        <f>C13/C6*100</f>
        <v>11.945636623748211</v>
      </c>
      <c r="D36" s="32">
        <f>D13/D6*100</f>
        <v>15.177155351616031</v>
      </c>
      <c r="E36" s="34"/>
      <c r="F36" s="37"/>
    </row>
    <row r="37" spans="1:7" ht="16.5" customHeight="1">
      <c r="A37" s="22" t="s">
        <v>15</v>
      </c>
      <c r="B37" s="32">
        <f>B14/B6*100</f>
        <v>1.1209185377947355</v>
      </c>
      <c r="C37" s="32">
        <f>C14/C6*100</f>
        <v>1.934243489406327</v>
      </c>
      <c r="D37" s="32">
        <f>D14/D6*100</f>
        <v>0.15359623054062793</v>
      </c>
      <c r="E37" s="16"/>
      <c r="F37" s="38"/>
      <c r="G37" s="17"/>
    </row>
    <row r="38" spans="1:7" ht="16.5" customHeight="1">
      <c r="A38" s="24" t="s">
        <v>16</v>
      </c>
      <c r="B38" s="32">
        <f>B15/B6*100</f>
        <v>3.5283878114395235</v>
      </c>
      <c r="C38" s="32">
        <f>C15/C6*100</f>
        <v>2.4372244771133937</v>
      </c>
      <c r="D38" s="32">
        <f>D15/D6*100</f>
        <v>4.8261552438292039</v>
      </c>
      <c r="E38" s="34"/>
      <c r="F38" s="39"/>
    </row>
    <row r="39" spans="1:7" ht="16.5" customHeight="1">
      <c r="A39" s="24" t="s">
        <v>17</v>
      </c>
      <c r="B39" s="32">
        <f>B16/B6*100</f>
        <v>7.9123661491393105E-2</v>
      </c>
      <c r="C39" s="32">
        <f>C16/C6*100</f>
        <v>5.7289340298681372E-2</v>
      </c>
      <c r="D39" s="32">
        <f>D16/D6*100</f>
        <v>0.10509215773832437</v>
      </c>
      <c r="E39" s="16"/>
      <c r="F39" s="38"/>
      <c r="G39" s="17"/>
    </row>
    <row r="40" spans="1:7" ht="16.5" customHeight="1">
      <c r="A40" s="22" t="s">
        <v>18</v>
      </c>
      <c r="B40" s="32">
        <f>B17/B6*100</f>
        <v>0.82200692771613948</v>
      </c>
      <c r="C40" s="32">
        <f>C17/C6*100</f>
        <v>0.63665611507065689</v>
      </c>
      <c r="D40" s="32">
        <f>D17/D6*100</f>
        <v>1.042452612290778</v>
      </c>
      <c r="F40" s="34"/>
    </row>
    <row r="41" spans="1:7" ht="16.5" customHeight="1">
      <c r="A41" s="22" t="s">
        <v>19</v>
      </c>
      <c r="B41" s="32">
        <f>B18/B6*100</f>
        <v>8.8266840152620749E-2</v>
      </c>
      <c r="C41" s="32">
        <f>C18/C6*100</f>
        <v>0.10778164022294294</v>
      </c>
      <c r="D41" s="32">
        <f>D18/D6*100</f>
        <v>6.5057050028486524E-2</v>
      </c>
      <c r="F41" s="34"/>
    </row>
    <row r="42" spans="1:7" ht="16.5" customHeight="1">
      <c r="A42" s="25" t="s">
        <v>20</v>
      </c>
      <c r="B42" s="32">
        <f>B19/B6*100</f>
        <v>0.17917113568828794</v>
      </c>
      <c r="C42" s="32">
        <f>C19/C6*100</f>
        <v>0.26573191178088934</v>
      </c>
      <c r="D42" s="32">
        <f>D19/D6*100</f>
        <v>7.6220685832191312E-2</v>
      </c>
      <c r="F42" s="34"/>
    </row>
    <row r="43" spans="1:7" ht="16.5" customHeight="1">
      <c r="A43" s="25" t="s">
        <v>21</v>
      </c>
      <c r="B43" s="32">
        <f>B20/B6*100</f>
        <v>0.30981309232852144</v>
      </c>
      <c r="C43" s="32">
        <f>C20/C6*100</f>
        <v>0.10778164022294294</v>
      </c>
      <c r="D43" s="32">
        <f>D20/D6*100</f>
        <v>0.55009777805152205</v>
      </c>
      <c r="E43" s="16"/>
      <c r="F43" s="17"/>
      <c r="G43" s="17"/>
    </row>
    <row r="44" spans="1:7" s="26" customFormat="1" ht="16.5" customHeight="1">
      <c r="A44" s="25" t="s">
        <v>22</v>
      </c>
      <c r="B44" s="32">
        <f>B21/B6*100</f>
        <v>4.4295184006470558</v>
      </c>
      <c r="C44" s="32">
        <f>C21/C6*100</f>
        <v>5.0896885660834164</v>
      </c>
      <c r="D44" s="32">
        <f>D21/D6*100</f>
        <v>3.64434966047149</v>
      </c>
      <c r="E44" s="16"/>
      <c r="F44" s="17"/>
      <c r="G44" s="17"/>
    </row>
    <row r="45" spans="1:7" ht="16.5" customHeight="1">
      <c r="A45" s="25" t="s">
        <v>23</v>
      </c>
      <c r="B45" s="32">
        <v>3.8</v>
      </c>
      <c r="C45" s="32">
        <f>C22/C6*100</f>
        <v>2.5893487140646947</v>
      </c>
      <c r="D45" s="32">
        <f>D22/D6*100</f>
        <v>5.1064009977980689</v>
      </c>
      <c r="F45" s="40"/>
    </row>
    <row r="46" spans="1:7" ht="16.5" customHeight="1">
      <c r="A46" s="25" t="s">
        <v>24</v>
      </c>
      <c r="B46" s="32">
        <f>B23/B6*100</f>
        <v>1.4033020941395742</v>
      </c>
      <c r="C46" s="32">
        <f>C23/C6*100</f>
        <v>0.38613662698489765</v>
      </c>
      <c r="D46" s="32">
        <f>D23/D6*100</f>
        <v>2.613060683984417</v>
      </c>
      <c r="F46" s="34"/>
    </row>
    <row r="47" spans="1:7" ht="16.5" customHeight="1">
      <c r="A47" s="25" t="s">
        <v>25</v>
      </c>
      <c r="B47" s="32">
        <f>B24/B6*100</f>
        <v>7.1035464983384033E-2</v>
      </c>
      <c r="C47" s="32">
        <f>C24/C6*100</f>
        <v>0.13076211006026708</v>
      </c>
      <c r="D47" s="21">
        <v>0</v>
      </c>
      <c r="F47" s="34"/>
    </row>
    <row r="48" spans="1:7" ht="16.5" customHeight="1">
      <c r="A48" s="25" t="s">
        <v>27</v>
      </c>
      <c r="B48" s="32">
        <f>B25/B6*100</f>
        <v>1.7101260703673096</v>
      </c>
      <c r="C48" s="32">
        <f>C25/C6*100</f>
        <v>1.8811618407680011</v>
      </c>
      <c r="D48" s="32">
        <f>D25/D6*100</f>
        <v>1.5067058805413978</v>
      </c>
      <c r="F48" s="34"/>
    </row>
    <row r="49" spans="1:6" ht="16.5" customHeight="1">
      <c r="A49" s="25" t="s">
        <v>28</v>
      </c>
      <c r="B49" s="32">
        <f>B26/B6*100</f>
        <v>0.33337436041706964</v>
      </c>
      <c r="C49" s="32">
        <f>C26/C6*100</f>
        <v>0.12331773250733109</v>
      </c>
      <c r="D49" s="32">
        <f>D26/D6*100</f>
        <v>0.58320373250388802</v>
      </c>
      <c r="F49" s="34"/>
    </row>
    <row r="50" spans="1:6" ht="16.5" customHeight="1">
      <c r="A50" s="41" t="s">
        <v>29</v>
      </c>
      <c r="B50" s="42" t="s">
        <v>26</v>
      </c>
      <c r="C50" s="42" t="s">
        <v>26</v>
      </c>
      <c r="D50" s="42" t="s">
        <v>26</v>
      </c>
      <c r="E50" s="3" t="s">
        <v>31</v>
      </c>
    </row>
    <row r="51" spans="1:6">
      <c r="B51" s="43"/>
      <c r="C51" s="43"/>
      <c r="D51" s="43"/>
    </row>
  </sheetData>
  <mergeCells count="2">
    <mergeCell ref="B5:D5"/>
    <mergeCell ref="B28:D28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2018-01-04T07:13:28Z</dcterms:created>
  <dcterms:modified xsi:type="dcterms:W3CDTF">2018-01-04T07:14:43Z</dcterms:modified>
</cp:coreProperties>
</file>