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3150" windowWidth="19320" windowHeight="4830" tabRatio="637"/>
  </bookViews>
  <sheets>
    <sheet name="T-1.5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M8" i="1" l="1"/>
  <c r="M9" i="1"/>
  <c r="M10" i="1"/>
  <c r="M11" i="1"/>
  <c r="M12" i="1"/>
  <c r="I8" i="1"/>
  <c r="J8" i="1"/>
  <c r="K8" i="1"/>
  <c r="L8" i="1"/>
  <c r="I9" i="1"/>
  <c r="J9" i="1"/>
  <c r="K9" i="1"/>
  <c r="L9" i="1"/>
  <c r="I10" i="1"/>
  <c r="J10" i="1"/>
  <c r="K10" i="1"/>
  <c r="L10" i="1"/>
  <c r="I11" i="1"/>
  <c r="J11" i="1"/>
  <c r="K11" i="1"/>
  <c r="L11" i="1"/>
  <c r="I12" i="1"/>
  <c r="J12" i="1"/>
  <c r="K12" i="1"/>
  <c r="L12" i="1"/>
  <c r="E8" i="1"/>
  <c r="F8" i="1"/>
  <c r="G8" i="1"/>
  <c r="H8" i="1"/>
  <c r="E9" i="1"/>
  <c r="F9" i="1"/>
  <c r="G9" i="1"/>
  <c r="H9" i="1"/>
  <c r="E10" i="1"/>
  <c r="F10" i="1"/>
  <c r="G10" i="1"/>
  <c r="H10" i="1"/>
  <c r="E11" i="1"/>
  <c r="F11" i="1"/>
  <c r="G11" i="1"/>
  <c r="H11" i="1"/>
  <c r="E12" i="1"/>
  <c r="F12" i="1"/>
  <c r="G12" i="1"/>
  <c r="H12" i="1"/>
</calcChain>
</file>

<file path=xl/sharedStrings.xml><?xml version="1.0" encoding="utf-8"?>
<sst xmlns="http://schemas.openxmlformats.org/spreadsheetml/2006/main" count="34" uniqueCount="32">
  <si>
    <t>ตาราง</t>
  </si>
  <si>
    <t>ปี</t>
  </si>
  <si>
    <t>Year</t>
  </si>
  <si>
    <t>จำนวน  Number</t>
  </si>
  <si>
    <t>เกิดมีชีพ</t>
  </si>
  <si>
    <t>ตาย</t>
  </si>
  <si>
    <t>ทารกตาย</t>
  </si>
  <si>
    <t>มารดาตาย</t>
  </si>
  <si>
    <t>อัตรา  Rate</t>
  </si>
  <si>
    <t>(2)  อัตราทารกตายต่อการเกิดมีชีพ 1,000 คน</t>
  </si>
  <si>
    <t>(3)  อัตรามารดาตายต่อการเกิดมีชีพ 100,000 คน</t>
  </si>
  <si>
    <t xml:space="preserve">Note:  </t>
  </si>
  <si>
    <t>Table</t>
  </si>
  <si>
    <t xml:space="preserve">   หมายเหตุ: </t>
  </si>
  <si>
    <t>Death</t>
  </si>
  <si>
    <t>Crude death</t>
  </si>
  <si>
    <t>Crude birth</t>
  </si>
  <si>
    <t>(1)  อัตราเกิดและตายต่อประชากร 1,000 คน</t>
  </si>
  <si>
    <t>(2)  Infant mortality rate per 1,000 livebirths.</t>
  </si>
  <si>
    <t>(3)  Maternal mortlity rate per 100,000 livebirths.</t>
  </si>
  <si>
    <t>(1)  Crude birth and death rate per 1,000 populations.</t>
  </si>
  <si>
    <t>Infant mortatity</t>
  </si>
  <si>
    <t>Maternal mortality</t>
  </si>
  <si>
    <t>Live births</t>
  </si>
  <si>
    <t>จำนวนและอัตราเกิดมีชีพ การตาย ทารกตาย และมารดาตาย พ.ศ. 2556 - 2560</t>
  </si>
  <si>
    <t>Number and Rate of Live births, Death, Infant Mortality and Maternal Mortality: 2013 - 2017</t>
  </si>
  <si>
    <r>
      <t>เกิด</t>
    </r>
    <r>
      <rPr>
        <b/>
        <vertAlign val="superscript"/>
        <sz val="13"/>
        <rFont val="TH SarabunPSK"/>
        <family val="2"/>
      </rPr>
      <t>(1)</t>
    </r>
  </si>
  <si>
    <r>
      <t>ตาย</t>
    </r>
    <r>
      <rPr>
        <b/>
        <vertAlign val="superscript"/>
        <sz val="13"/>
        <rFont val="TH SarabunPSK"/>
        <family val="2"/>
      </rPr>
      <t>(1)</t>
    </r>
  </si>
  <si>
    <r>
      <t>ทารกตาย</t>
    </r>
    <r>
      <rPr>
        <b/>
        <vertAlign val="superscript"/>
        <sz val="13"/>
        <rFont val="TH SarabunPSK"/>
        <family val="2"/>
      </rPr>
      <t>(2)</t>
    </r>
  </si>
  <si>
    <r>
      <t>มารดาตาย</t>
    </r>
    <r>
      <rPr>
        <b/>
        <vertAlign val="superscript"/>
        <sz val="13"/>
        <rFont val="TH SarabunPSK"/>
        <family val="2"/>
      </rPr>
      <t>(3)</t>
    </r>
  </si>
  <si>
    <t>Source: Ranong Provincial Health Office</t>
  </si>
  <si>
    <t xml:space="preserve">            ที่มา: สำนักงานสาธารณสุขจังหวัด ระนอง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</si>
</sst>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3"/>
      <color rgb="FFFF0000"/>
      <name val="TH SarabunPSK"/>
      <family val="2"/>
    </font>
    <font>
      <b/>
      <vertAlign val="superscript"/>
      <sz val="13"/>
      <name val="TH SarabunPSK"/>
      <family val="2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Border="1"/>
    <xf numFmtId="0" fontId="4" fillId="0" borderId="0" xfId="0" applyFont="1" applyBorder="1"/>
    <xf numFmtId="0" fontId="8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1" xfId="0" applyFont="1" applyBorder="1"/>
    <xf numFmtId="0" fontId="8" fillId="0" borderId="0" xfId="0" applyFont="1" applyAlignment="1">
      <alignment horizontal="right"/>
    </xf>
    <xf numFmtId="0" fontId="8" fillId="0" borderId="2" xfId="0" applyFont="1" applyBorder="1" applyAlignment="1">
      <alignment vertical="center"/>
    </xf>
    <xf numFmtId="0" fontId="9" fillId="0" borderId="9" xfId="0" applyFont="1" applyFill="1" applyBorder="1" applyAlignment="1"/>
    <xf numFmtId="0" fontId="9" fillId="0" borderId="8" xfId="0" applyFont="1" applyFill="1" applyBorder="1" applyAlignment="1"/>
    <xf numFmtId="0" fontId="8" fillId="0" borderId="1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4" fillId="0" borderId="8" xfId="0" applyFont="1" applyBorder="1" applyAlignment="1">
      <alignment horizontal="center" shrinkToFit="1"/>
    </xf>
    <xf numFmtId="0" fontId="4" fillId="0" borderId="5" xfId="0" applyFont="1" applyBorder="1" applyAlignment="1">
      <alignment horizontal="center" vertical="center" shrinkToFit="1"/>
    </xf>
    <xf numFmtId="0" fontId="8" fillId="2" borderId="0" xfId="0" applyFont="1" applyFill="1"/>
    <xf numFmtId="0" fontId="8" fillId="2" borderId="0" xfId="0" applyFont="1" applyFill="1" applyBorder="1"/>
    <xf numFmtId="49" fontId="8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horizontal="left"/>
    </xf>
    <xf numFmtId="49" fontId="8" fillId="2" borderId="2" xfId="0" applyNumberFormat="1" applyFont="1" applyFill="1" applyBorder="1" applyAlignment="1">
      <alignment horizontal="left"/>
    </xf>
    <xf numFmtId="3" fontId="8" fillId="0" borderId="3" xfId="0" applyNumberFormat="1" applyFont="1" applyFill="1" applyBorder="1" applyAlignment="1">
      <alignment horizontal="right" indent="2"/>
    </xf>
    <xf numFmtId="2" fontId="8" fillId="0" borderId="3" xfId="0" applyNumberFormat="1" applyFont="1" applyFill="1" applyBorder="1" applyAlignment="1">
      <alignment horizontal="right" indent="2"/>
    </xf>
    <xf numFmtId="3" fontId="8" fillId="0" borderId="3" xfId="0" applyNumberFormat="1" applyFont="1" applyBorder="1" applyAlignment="1">
      <alignment horizontal="right" indent="2"/>
    </xf>
    <xf numFmtId="2" fontId="8" fillId="0" borderId="3" xfId="0" applyNumberFormat="1" applyFont="1" applyBorder="1" applyAlignment="1">
      <alignment horizontal="right" indent="2"/>
    </xf>
    <xf numFmtId="3" fontId="4" fillId="2" borderId="3" xfId="0" applyNumberFormat="1" applyFont="1" applyFill="1" applyBorder="1" applyAlignment="1">
      <alignment horizontal="right" indent="2"/>
    </xf>
    <xf numFmtId="2" fontId="4" fillId="2" borderId="3" xfId="0" applyNumberFormat="1" applyFont="1" applyFill="1" applyBorder="1" applyAlignment="1">
      <alignment horizontal="right" indent="2"/>
    </xf>
    <xf numFmtId="2" fontId="4" fillId="2" borderId="10" xfId="0" applyNumberFormat="1" applyFont="1" applyFill="1" applyBorder="1" applyAlignment="1">
      <alignment horizontal="right" indent="2"/>
    </xf>
    <xf numFmtId="49" fontId="5" fillId="0" borderId="0" xfId="0" applyNumberFormat="1" applyFont="1" applyBorder="1" applyAlignment="1">
      <alignment horizontal="left"/>
    </xf>
    <xf numFmtId="49" fontId="1" fillId="0" borderId="0" xfId="0" applyNumberFormat="1" applyFont="1"/>
    <xf numFmtId="49" fontId="5" fillId="0" borderId="0" xfId="0" applyNumberFormat="1" applyFont="1"/>
    <xf numFmtId="3" fontId="11" fillId="0" borderId="3" xfId="0" applyNumberFormat="1" applyFont="1" applyFill="1" applyBorder="1" applyAlignment="1">
      <alignment horizontal="right" indent="2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T006/Desktop/&#3611;&#3640;&#3603;&#3618;&#3609;&#3640;&#3594;/&#3648;&#3629;&#3585;&#3626;&#3634;&#3619;&#3626;&#3617;&#3640;&#3604;&#3619;&#3634;&#3618;&#3591;&#3634;&#3609;&#3626;&#3606;&#3636;&#3605;&#3636;&#3592;&#3633;&#3591;&#3627;&#3623;&#3633;&#3604;%20&#3611;&#3637;61/01/ExcelTemplateSPB01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B0105"/>
    </sheetNames>
    <sheetDataSet>
      <sheetData sheetId="0">
        <row r="8">
          <cell r="B8">
            <v>2010</v>
          </cell>
          <cell r="C8">
            <v>893</v>
          </cell>
          <cell r="D8">
            <v>15</v>
          </cell>
          <cell r="E8">
            <v>1</v>
          </cell>
          <cell r="F8">
            <v>11.81</v>
          </cell>
          <cell r="G8">
            <v>5.15</v>
          </cell>
          <cell r="H8">
            <v>3.88</v>
          </cell>
          <cell r="I8">
            <v>48.45</v>
          </cell>
          <cell r="J8" t="str">
            <v>2013</v>
          </cell>
        </row>
        <row r="9">
          <cell r="B9">
            <v>1951</v>
          </cell>
          <cell r="C9">
            <v>970</v>
          </cell>
          <cell r="D9">
            <v>12</v>
          </cell>
          <cell r="E9">
            <v>0</v>
          </cell>
          <cell r="F9">
            <v>11.1</v>
          </cell>
          <cell r="G9">
            <v>5.52</v>
          </cell>
          <cell r="H9">
            <v>6.15</v>
          </cell>
          <cell r="I9">
            <v>0</v>
          </cell>
          <cell r="J9" t="str">
            <v>2014</v>
          </cell>
        </row>
        <row r="10">
          <cell r="B10">
            <v>1791</v>
          </cell>
          <cell r="C10">
            <v>975</v>
          </cell>
          <cell r="D10">
            <v>9</v>
          </cell>
          <cell r="E10">
            <v>1</v>
          </cell>
          <cell r="F10">
            <v>10.050000000000001</v>
          </cell>
          <cell r="G10">
            <v>5.5</v>
          </cell>
          <cell r="H10">
            <v>5</v>
          </cell>
          <cell r="I10">
            <v>55.8</v>
          </cell>
          <cell r="J10" t="str">
            <v>2015</v>
          </cell>
        </row>
        <row r="11">
          <cell r="B11">
            <v>1831</v>
          </cell>
          <cell r="C11">
            <v>963</v>
          </cell>
          <cell r="D11">
            <v>9</v>
          </cell>
          <cell r="E11">
            <v>0</v>
          </cell>
          <cell r="F11">
            <v>9.7200000000000006</v>
          </cell>
          <cell r="G11">
            <v>5.1100000000000003</v>
          </cell>
          <cell r="H11">
            <v>8.59</v>
          </cell>
          <cell r="I11">
            <v>0</v>
          </cell>
          <cell r="J11" t="str">
            <v>2016</v>
          </cell>
        </row>
        <row r="12">
          <cell r="B12">
            <v>1775</v>
          </cell>
          <cell r="C12">
            <v>1099</v>
          </cell>
          <cell r="D12">
            <v>15</v>
          </cell>
          <cell r="E12">
            <v>0</v>
          </cell>
          <cell r="F12">
            <v>9.3000000000000007</v>
          </cell>
          <cell r="G12">
            <v>5.8</v>
          </cell>
          <cell r="H12">
            <v>8.4</v>
          </cell>
          <cell r="I12">
            <v>0</v>
          </cell>
          <cell r="J12" t="str">
            <v>2017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9"/>
  <sheetViews>
    <sheetView showGridLines="0" tabSelected="1" topLeftCell="A4" workbookViewId="0">
      <selection activeCell="E6" sqref="E6"/>
    </sheetView>
  </sheetViews>
  <sheetFormatPr defaultRowHeight="21.75" x14ac:dyDescent="0.5"/>
  <cols>
    <col min="1" max="1" width="0.85546875" style="5" customWidth="1"/>
    <col min="2" max="2" width="5.85546875" style="5" customWidth="1"/>
    <col min="3" max="3" width="5.7109375" style="5" customWidth="1"/>
    <col min="4" max="4" width="2.5703125" style="5" customWidth="1"/>
    <col min="5" max="5" width="12.5703125" style="5" customWidth="1"/>
    <col min="6" max="6" width="10.42578125" style="5" customWidth="1"/>
    <col min="7" max="7" width="13" style="5" customWidth="1"/>
    <col min="8" max="8" width="13.7109375" style="5" customWidth="1"/>
    <col min="9" max="12" width="12.140625" style="5" customWidth="1"/>
    <col min="13" max="13" width="13.140625" style="4" customWidth="1"/>
    <col min="14" max="16384" width="9.140625" style="5"/>
  </cols>
  <sheetData>
    <row r="1" spans="1:13" s="1" customFormat="1" x14ac:dyDescent="0.5">
      <c r="B1" s="1" t="s">
        <v>0</v>
      </c>
      <c r="C1" s="2">
        <v>1.5</v>
      </c>
      <c r="D1" s="1" t="s">
        <v>24</v>
      </c>
      <c r="M1" s="8"/>
    </row>
    <row r="2" spans="1:13" s="3" customFormat="1" x14ac:dyDescent="0.5">
      <c r="B2" s="1" t="s">
        <v>12</v>
      </c>
      <c r="C2" s="2">
        <v>1.5</v>
      </c>
      <c r="D2" s="1" t="s">
        <v>25</v>
      </c>
      <c r="M2" s="9"/>
    </row>
    <row r="3" spans="1:13" ht="6" customHeight="1" x14ac:dyDescent="0.5">
      <c r="A3" s="4"/>
      <c r="B3" s="4"/>
      <c r="C3" s="4"/>
      <c r="D3" s="4"/>
      <c r="E3" s="4"/>
      <c r="F3" s="4"/>
      <c r="G3" s="4"/>
      <c r="H3" s="4"/>
    </row>
    <row r="4" spans="1:13" s="7" customFormat="1" ht="21.75" customHeight="1" x14ac:dyDescent="0.45">
      <c r="A4" s="45" t="s">
        <v>1</v>
      </c>
      <c r="B4" s="45"/>
      <c r="C4" s="45"/>
      <c r="D4" s="46"/>
      <c r="E4" s="44" t="s">
        <v>3</v>
      </c>
      <c r="F4" s="44"/>
      <c r="G4" s="44"/>
      <c r="H4" s="44"/>
      <c r="I4" s="44" t="s">
        <v>8</v>
      </c>
      <c r="J4" s="44"/>
      <c r="K4" s="44"/>
      <c r="L4" s="44"/>
      <c r="M4" s="41" t="s">
        <v>2</v>
      </c>
    </row>
    <row r="5" spans="1:13" s="7" customFormat="1" ht="21" customHeight="1" x14ac:dyDescent="0.45">
      <c r="A5" s="47"/>
      <c r="B5" s="47"/>
      <c r="C5" s="47"/>
      <c r="D5" s="48"/>
      <c r="E5" s="23" t="s">
        <v>4</v>
      </c>
      <c r="F5" s="23" t="s">
        <v>5</v>
      </c>
      <c r="G5" s="23" t="s">
        <v>6</v>
      </c>
      <c r="H5" s="23" t="s">
        <v>7</v>
      </c>
      <c r="I5" s="23" t="s">
        <v>26</v>
      </c>
      <c r="J5" s="23" t="s">
        <v>27</v>
      </c>
      <c r="K5" s="23" t="s">
        <v>28</v>
      </c>
      <c r="L5" s="23" t="s">
        <v>29</v>
      </c>
      <c r="M5" s="42"/>
    </row>
    <row r="6" spans="1:13" s="7" customFormat="1" ht="19.5" x14ac:dyDescent="0.45">
      <c r="A6" s="49"/>
      <c r="B6" s="49"/>
      <c r="C6" s="49"/>
      <c r="D6" s="50"/>
      <c r="E6" s="24" t="s">
        <v>23</v>
      </c>
      <c r="F6" s="24" t="s">
        <v>14</v>
      </c>
      <c r="G6" s="24" t="s">
        <v>21</v>
      </c>
      <c r="H6" s="24" t="s">
        <v>22</v>
      </c>
      <c r="I6" s="24" t="s">
        <v>16</v>
      </c>
      <c r="J6" s="24" t="s">
        <v>15</v>
      </c>
      <c r="K6" s="24" t="s">
        <v>21</v>
      </c>
      <c r="L6" s="24" t="s">
        <v>22</v>
      </c>
      <c r="M6" s="43"/>
    </row>
    <row r="7" spans="1:13" s="6" customFormat="1" ht="19.5" x14ac:dyDescent="0.45">
      <c r="A7" s="21"/>
      <c r="B7" s="21"/>
      <c r="C7" s="21"/>
      <c r="D7" s="22"/>
      <c r="E7" s="19"/>
      <c r="F7" s="20"/>
      <c r="G7" s="20"/>
      <c r="H7" s="20"/>
      <c r="I7" s="20"/>
      <c r="J7" s="20"/>
      <c r="K7" s="20"/>
      <c r="L7" s="20"/>
      <c r="M7" s="18"/>
    </row>
    <row r="8" spans="1:13" s="6" customFormat="1" ht="19.5" x14ac:dyDescent="0.45">
      <c r="A8" s="11"/>
      <c r="B8" s="11">
        <v>2556</v>
      </c>
      <c r="C8" s="11"/>
      <c r="D8" s="11"/>
      <c r="E8" s="40">
        <f>[1]SPB0105!B8</f>
        <v>2010</v>
      </c>
      <c r="F8" s="40">
        <f>[1]SPB0105!C8</f>
        <v>893</v>
      </c>
      <c r="G8" s="30">
        <f>[1]SPB0105!D8</f>
        <v>15</v>
      </c>
      <c r="H8" s="30">
        <f>[1]SPB0105!E8</f>
        <v>1</v>
      </c>
      <c r="I8" s="31">
        <f>[1]SPB0105!F8</f>
        <v>11.81</v>
      </c>
      <c r="J8" s="31">
        <f>[1]SPB0105!G8</f>
        <v>5.15</v>
      </c>
      <c r="K8" s="31">
        <f>[1]SPB0105!H8</f>
        <v>3.88</v>
      </c>
      <c r="L8" s="31">
        <f>[1]SPB0105!I8</f>
        <v>48.45</v>
      </c>
      <c r="M8" s="27" t="str">
        <f>[1]SPB0105!J8</f>
        <v>2013</v>
      </c>
    </row>
    <row r="9" spans="1:13" s="10" customFormat="1" ht="19.5" x14ac:dyDescent="0.45">
      <c r="A9" s="11"/>
      <c r="B9" s="11">
        <v>2557</v>
      </c>
      <c r="E9" s="40">
        <f>[1]SPB0105!B9</f>
        <v>1951</v>
      </c>
      <c r="F9" s="40">
        <f>[1]SPB0105!C9</f>
        <v>970</v>
      </c>
      <c r="G9" s="30">
        <f>[1]SPB0105!D9</f>
        <v>12</v>
      </c>
      <c r="H9" s="30">
        <f>[1]SPB0105!E9</f>
        <v>0</v>
      </c>
      <c r="I9" s="31">
        <f>[1]SPB0105!F9</f>
        <v>11.1</v>
      </c>
      <c r="J9" s="31">
        <f>[1]SPB0105!G9</f>
        <v>5.52</v>
      </c>
      <c r="K9" s="31">
        <f>[1]SPB0105!H9</f>
        <v>6.15</v>
      </c>
      <c r="L9" s="31">
        <f>[1]SPB0105!I9</f>
        <v>0</v>
      </c>
      <c r="M9" s="28" t="str">
        <f>[1]SPB0105!J9</f>
        <v>2014</v>
      </c>
    </row>
    <row r="10" spans="1:13" s="10" customFormat="1" ht="19.5" x14ac:dyDescent="0.45">
      <c r="A10" s="11"/>
      <c r="B10" s="11">
        <v>2558</v>
      </c>
      <c r="E10" s="30">
        <f>[1]SPB0105!B10</f>
        <v>1791</v>
      </c>
      <c r="F10" s="30">
        <f>[1]SPB0105!C10</f>
        <v>975</v>
      </c>
      <c r="G10" s="30">
        <f>[1]SPB0105!D10</f>
        <v>9</v>
      </c>
      <c r="H10" s="30">
        <f>[1]SPB0105!E10</f>
        <v>1</v>
      </c>
      <c r="I10" s="31">
        <f>[1]SPB0105!F10</f>
        <v>10.050000000000001</v>
      </c>
      <c r="J10" s="31">
        <f>[1]SPB0105!G10</f>
        <v>5.5</v>
      </c>
      <c r="K10" s="31">
        <f>[1]SPB0105!H10</f>
        <v>5</v>
      </c>
      <c r="L10" s="31">
        <f>[1]SPB0105!I10</f>
        <v>55.8</v>
      </c>
      <c r="M10" s="28" t="str">
        <f>[1]SPB0105!J10</f>
        <v>2015</v>
      </c>
    </row>
    <row r="11" spans="1:13" s="10" customFormat="1" ht="19.5" x14ac:dyDescent="0.45">
      <c r="B11" s="11">
        <v>2559</v>
      </c>
      <c r="E11" s="32">
        <f>[1]SPB0105!B11</f>
        <v>1831</v>
      </c>
      <c r="F11" s="32">
        <f>[1]SPB0105!C11</f>
        <v>963</v>
      </c>
      <c r="G11" s="32">
        <f>[1]SPB0105!D11</f>
        <v>9</v>
      </c>
      <c r="H11" s="32">
        <f>[1]SPB0105!E11</f>
        <v>0</v>
      </c>
      <c r="I11" s="33">
        <f>[1]SPB0105!F11</f>
        <v>9.7200000000000006</v>
      </c>
      <c r="J11" s="33">
        <f>[1]SPB0105!G11</f>
        <v>5.1100000000000003</v>
      </c>
      <c r="K11" s="33">
        <f>[1]SPB0105!H11</f>
        <v>8.59</v>
      </c>
      <c r="L11" s="33">
        <f>[1]SPB0105!I11</f>
        <v>0</v>
      </c>
      <c r="M11" s="28" t="str">
        <f>[1]SPB0105!J11</f>
        <v>2016</v>
      </c>
    </row>
    <row r="12" spans="1:13" s="25" customFormat="1" ht="19.5" x14ac:dyDescent="0.45">
      <c r="B12" s="26">
        <v>2560</v>
      </c>
      <c r="E12" s="34">
        <f>[1]SPB0105!B12</f>
        <v>1775</v>
      </c>
      <c r="F12" s="34">
        <f>[1]SPB0105!C12</f>
        <v>1099</v>
      </c>
      <c r="G12" s="34">
        <f>[1]SPB0105!D12</f>
        <v>15</v>
      </c>
      <c r="H12" s="34">
        <f>[1]SPB0105!E12</f>
        <v>0</v>
      </c>
      <c r="I12" s="35">
        <f>[1]SPB0105!F12</f>
        <v>9.3000000000000007</v>
      </c>
      <c r="J12" s="35">
        <f>[1]SPB0105!G12</f>
        <v>5.8</v>
      </c>
      <c r="K12" s="35">
        <f>[1]SPB0105!H12</f>
        <v>8.4</v>
      </c>
      <c r="L12" s="36">
        <f>[1]SPB0105!I12</f>
        <v>0</v>
      </c>
      <c r="M12" s="29" t="str">
        <f>[1]SPB0105!J12</f>
        <v>2017</v>
      </c>
    </row>
    <row r="13" spans="1:13" s="10" customFormat="1" ht="19.5" x14ac:dyDescent="0.45">
      <c r="A13" s="13"/>
      <c r="B13" s="13"/>
      <c r="C13" s="13"/>
      <c r="D13" s="13"/>
      <c r="E13" s="14"/>
      <c r="F13" s="14"/>
      <c r="G13" s="14"/>
      <c r="H13" s="14"/>
      <c r="I13" s="14"/>
      <c r="J13" s="14"/>
      <c r="K13" s="14"/>
      <c r="L13" s="14"/>
      <c r="M13" s="15"/>
    </row>
    <row r="14" spans="1:13" s="10" customFormat="1" ht="6" customHeight="1" x14ac:dyDescent="0.4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3" s="10" customFormat="1" ht="22.5" customHeight="1" x14ac:dyDescent="0.45">
      <c r="A15" s="11"/>
      <c r="B15" s="12" t="s">
        <v>13</v>
      </c>
      <c r="C15" s="12"/>
      <c r="D15" s="11" t="s">
        <v>17</v>
      </c>
      <c r="E15" s="11"/>
      <c r="F15" s="11"/>
      <c r="G15" s="11"/>
      <c r="H15" s="17" t="s">
        <v>11</v>
      </c>
      <c r="I15" s="11" t="s">
        <v>20</v>
      </c>
      <c r="J15" s="11"/>
      <c r="K15" s="11"/>
      <c r="L15" s="11"/>
      <c r="M15" s="11"/>
    </row>
    <row r="16" spans="1:13" ht="22.5" customHeight="1" x14ac:dyDescent="0.5">
      <c r="A16" s="11"/>
      <c r="B16" s="11"/>
      <c r="C16" s="11"/>
      <c r="D16" s="11" t="s">
        <v>9</v>
      </c>
      <c r="E16" s="11"/>
      <c r="F16" s="11"/>
      <c r="G16" s="11"/>
      <c r="H16" s="10"/>
      <c r="I16" s="11" t="s">
        <v>18</v>
      </c>
      <c r="J16" s="11"/>
      <c r="K16" s="11"/>
      <c r="L16" s="11"/>
      <c r="M16" s="11"/>
    </row>
    <row r="17" spans="1:13" ht="22.5" customHeight="1" x14ac:dyDescent="0.5">
      <c r="A17" s="11"/>
      <c r="B17" s="11"/>
      <c r="C17" s="11"/>
      <c r="D17" s="11" t="s">
        <v>10</v>
      </c>
      <c r="E17" s="11"/>
      <c r="F17" s="11"/>
      <c r="G17" s="11"/>
      <c r="H17" s="10"/>
      <c r="I17" s="11" t="s">
        <v>19</v>
      </c>
      <c r="J17" s="11"/>
      <c r="K17" s="11"/>
      <c r="L17" s="11"/>
      <c r="M17" s="11"/>
    </row>
    <row r="18" spans="1:13" s="10" customFormat="1" ht="22.5" customHeight="1" x14ac:dyDescent="0.5">
      <c r="B18" s="37" t="s">
        <v>31</v>
      </c>
      <c r="C18" s="5"/>
      <c r="D18" s="38"/>
      <c r="E18" s="5"/>
      <c r="F18" s="5"/>
      <c r="H18" s="39" t="s">
        <v>30</v>
      </c>
      <c r="I18" s="5"/>
      <c r="J18" s="4"/>
      <c r="M18" s="11"/>
    </row>
    <row r="19" spans="1:13" s="10" customFormat="1" ht="22.5" customHeight="1" x14ac:dyDescent="0.45">
      <c r="M19" s="11"/>
    </row>
  </sheetData>
  <mergeCells count="4">
    <mergeCell ref="M4:M6"/>
    <mergeCell ref="E4:H4"/>
    <mergeCell ref="I4:L4"/>
    <mergeCell ref="A4:D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T-1.5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NT006</cp:lastModifiedBy>
  <cp:lastPrinted>2017-12-12T02:22:31Z</cp:lastPrinted>
  <dcterms:created xsi:type="dcterms:W3CDTF">2004-08-16T17:13:42Z</dcterms:created>
  <dcterms:modified xsi:type="dcterms:W3CDTF">2018-10-16T04:03:58Z</dcterms:modified>
</cp:coreProperties>
</file>