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7260" windowHeight="4125"/>
  </bookViews>
  <sheets>
    <sheet name="ตาราง5" sheetId="5" r:id="rId1"/>
  </sheets>
  <calcPr calcId="145621"/>
</workbook>
</file>

<file path=xl/calcChain.xml><?xml version="1.0" encoding="utf-8"?>
<calcChain xmlns="http://schemas.openxmlformats.org/spreadsheetml/2006/main">
  <c r="C6" i="5"/>
  <c r="D6"/>
  <c r="B6"/>
  <c r="B21" l="1"/>
  <c r="B19"/>
  <c r="B18" l="1"/>
  <c r="B20"/>
  <c r="B17"/>
  <c r="D18" l="1"/>
  <c r="D19"/>
  <c r="D20"/>
  <c r="D21"/>
  <c r="D17"/>
  <c r="C18"/>
  <c r="C19"/>
  <c r="C20"/>
  <c r="C21"/>
  <c r="C17"/>
  <c r="B15" l="1"/>
  <c r="D15" l="1"/>
  <c r="C15"/>
</calcChain>
</file>

<file path=xl/sharedStrings.xml><?xml version="1.0" encoding="utf-8"?>
<sst xmlns="http://schemas.openxmlformats.org/spreadsheetml/2006/main" count="27" uniqueCount="16">
  <si>
    <t>รวม</t>
  </si>
  <si>
    <t>ชาย</t>
  </si>
  <si>
    <t>หญิง</t>
  </si>
  <si>
    <t>จำนวน</t>
  </si>
  <si>
    <t>-</t>
  </si>
  <si>
    <t>ยอดรวม</t>
  </si>
  <si>
    <t xml:space="preserve"> -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</si>
  <si>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</si>
  <si>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</si>
  <si>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</si>
  <si>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</si>
  <si>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</si>
  <si>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</si>
  <si>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</si>
  <si>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ตารางที่ 5 จำนวนและร้อยละของประชากรอายุ 15 ปีขึ้นไปที่มีงานทำ จำแนกตามสถานภาพการทำงาน และเพศ </t>
  </si>
  <si>
    <t xml:space="preserve">             ไตรมาสที่ 3 พ.ศ. 2559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</si>
</sst>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6" formatCode="0.0"/>
  </numFmts>
  <fonts count="9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0" fontId="7" fillId="0" borderId="0" xfId="4" applyFont="1" applyBorder="1" applyAlignment="1">
      <alignment vertical="center"/>
    </xf>
    <xf numFmtId="166" fontId="1" fillId="0" borderId="0" xfId="0" applyNumberFormat="1" applyFont="1" applyAlignment="1">
      <alignment horizontal="right"/>
    </xf>
    <xf numFmtId="0" fontId="4" fillId="0" borderId="0" xfId="1" applyFont="1" applyBorder="1"/>
    <xf numFmtId="0" fontId="3" fillId="0" borderId="0" xfId="1" applyFont="1" applyBorder="1"/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righ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8" fillId="0" borderId="0" xfId="0" applyFont="1"/>
    <xf numFmtId="3" fontId="3" fillId="0" borderId="0" xfId="0" applyNumberFormat="1" applyFont="1" applyFill="1" applyAlignment="1">
      <alignment horizontal="right"/>
    </xf>
    <xf numFmtId="3" fontId="4" fillId="0" borderId="0" xfId="0" applyNumberFormat="1" applyFont="1" applyAlignment="1">
      <alignment horizontal="right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G24"/>
  <sheetViews>
    <sheetView tabSelected="1" topLeftCell="A7" workbookViewId="0">
      <selection activeCell="A26" sqref="A26"/>
    </sheetView>
  </sheetViews>
  <sheetFormatPr defaultColWidth="9.140625" defaultRowHeight="21"/>
  <cols>
    <col min="1" max="1" width="38.140625" style="1" customWidth="1"/>
    <col min="2" max="4" width="16.7109375" style="1" customWidth="1"/>
    <col min="5" max="16384" width="9.140625" style="1"/>
  </cols>
  <sheetData>
    <row r="1" spans="1:4">
      <c r="A1" s="6" t="s">
        <v>14</v>
      </c>
      <c r="B1" s="7"/>
      <c r="C1" s="7"/>
      <c r="D1" s="7"/>
    </row>
    <row r="2" spans="1:4">
      <c r="A2" s="6" t="s">
        <v>15</v>
      </c>
      <c r="B2" s="7"/>
      <c r="C2" s="7"/>
      <c r="D2" s="7"/>
    </row>
    <row r="3" spans="1:4" ht="11.25" customHeight="1">
      <c r="A3" s="6"/>
      <c r="B3" s="7"/>
      <c r="C3" s="7"/>
      <c r="D3" s="7"/>
    </row>
    <row r="4" spans="1:4">
      <c r="A4" s="8" t="s">
        <v>7</v>
      </c>
      <c r="B4" s="9" t="s">
        <v>0</v>
      </c>
      <c r="C4" s="9" t="s">
        <v>1</v>
      </c>
      <c r="D4" s="9" t="s">
        <v>2</v>
      </c>
    </row>
    <row r="5" spans="1:4">
      <c r="B5" s="13"/>
      <c r="C5" s="13" t="s">
        <v>3</v>
      </c>
      <c r="D5" s="12"/>
    </row>
    <row r="6" spans="1:4">
      <c r="A6" s="11" t="s">
        <v>5</v>
      </c>
      <c r="B6" s="16">
        <f>SUM(B8:B13)</f>
        <v>314757.44999999995</v>
      </c>
      <c r="C6" s="16">
        <f t="shared" ref="C6:D6" si="0">SUM(C8:C13)</f>
        <v>175641.63</v>
      </c>
      <c r="D6" s="16">
        <f t="shared" si="0"/>
        <v>139115.82</v>
      </c>
    </row>
    <row r="7" spans="1:4" ht="12" customHeight="1"/>
    <row r="8" spans="1:4">
      <c r="A8" s="4" t="s">
        <v>8</v>
      </c>
      <c r="B8" s="15">
        <v>12418</v>
      </c>
      <c r="C8" s="15">
        <v>9453.77</v>
      </c>
      <c r="D8" s="15">
        <v>2964.23</v>
      </c>
    </row>
    <row r="9" spans="1:4">
      <c r="A9" s="4" t="s">
        <v>9</v>
      </c>
      <c r="B9" s="15">
        <v>21907.98</v>
      </c>
      <c r="C9" s="15">
        <v>8603.33</v>
      </c>
      <c r="D9" s="15">
        <v>13304.65</v>
      </c>
    </row>
    <row r="10" spans="1:4">
      <c r="A10" s="4" t="s">
        <v>10</v>
      </c>
      <c r="B10" s="15">
        <v>197788.01</v>
      </c>
      <c r="C10" s="15">
        <v>106286.05</v>
      </c>
      <c r="D10" s="15">
        <v>91501.96</v>
      </c>
    </row>
    <row r="11" spans="1:4">
      <c r="A11" s="4" t="s">
        <v>11</v>
      </c>
      <c r="B11" s="15">
        <v>61836.34</v>
      </c>
      <c r="C11" s="15">
        <v>42655.11</v>
      </c>
      <c r="D11" s="15">
        <v>19181.23</v>
      </c>
    </row>
    <row r="12" spans="1:4">
      <c r="A12" s="4" t="s">
        <v>12</v>
      </c>
      <c r="B12" s="15">
        <v>20807.12</v>
      </c>
      <c r="C12" s="15">
        <v>8643.3700000000008</v>
      </c>
      <c r="D12" s="15">
        <v>12163.75</v>
      </c>
    </row>
    <row r="13" spans="1:4">
      <c r="A13" s="4" t="s">
        <v>13</v>
      </c>
      <c r="B13" s="15" t="s">
        <v>4</v>
      </c>
      <c r="C13" s="15" t="s">
        <v>4</v>
      </c>
      <c r="D13" s="15" t="s">
        <v>4</v>
      </c>
    </row>
    <row r="14" spans="1:4">
      <c r="B14" s="15"/>
      <c r="C14" s="15"/>
      <c r="D14" s="15"/>
    </row>
    <row r="15" spans="1:4">
      <c r="A15" s="11" t="s">
        <v>5</v>
      </c>
      <c r="B15" s="3">
        <f>SUM(B17:B22)</f>
        <v>100.00000000000001</v>
      </c>
      <c r="C15" s="3">
        <f t="shared" ref="C15:D15" si="1">SUM(C17:C22)</f>
        <v>100</v>
      </c>
      <c r="D15" s="3">
        <f t="shared" si="1"/>
        <v>100.00000000000001</v>
      </c>
    </row>
    <row r="16" spans="1:4" ht="12" customHeight="1">
      <c r="B16" s="3"/>
      <c r="C16" s="2"/>
      <c r="D16" s="2"/>
    </row>
    <row r="17" spans="1:7">
      <c r="A17" s="4" t="s">
        <v>8</v>
      </c>
      <c r="B17" s="5">
        <f>B8/$B$6*100</f>
        <v>3.9452600724780309</v>
      </c>
      <c r="C17" s="5">
        <f>C8/$C$6*100</f>
        <v>5.3824198739216893</v>
      </c>
      <c r="D17" s="5">
        <f>D8/$D$6*100</f>
        <v>2.1307641359552059</v>
      </c>
      <c r="F17" s="2"/>
      <c r="G17" s="2"/>
    </row>
    <row r="18" spans="1:7">
      <c r="A18" s="4" t="s">
        <v>9</v>
      </c>
      <c r="B18" s="5">
        <f t="shared" ref="B18:B21" si="2">B9/$B$6*100</f>
        <v>6.9602736964605612</v>
      </c>
      <c r="C18" s="5">
        <f t="shared" ref="C18:C21" si="3">C9/$C$6*100</f>
        <v>4.8982294231726273</v>
      </c>
      <c r="D18" s="5">
        <f t="shared" ref="D18:D21" si="4">D9/$D$6*100</f>
        <v>9.5637217967014809</v>
      </c>
    </row>
    <row r="19" spans="1:7">
      <c r="A19" s="4" t="s">
        <v>10</v>
      </c>
      <c r="B19" s="5">
        <f t="shared" si="2"/>
        <v>62.838229881453181</v>
      </c>
      <c r="C19" s="5">
        <f t="shared" si="3"/>
        <v>60.513017329661537</v>
      </c>
      <c r="D19" s="5">
        <f t="shared" si="4"/>
        <v>65.773942891613629</v>
      </c>
    </row>
    <row r="20" spans="1:7">
      <c r="A20" s="4" t="s">
        <v>11</v>
      </c>
      <c r="B20" s="5">
        <f t="shared" si="2"/>
        <v>19.645711324704152</v>
      </c>
      <c r="C20" s="5">
        <f t="shared" si="3"/>
        <v>24.285307532160797</v>
      </c>
      <c r="D20" s="5">
        <f t="shared" si="4"/>
        <v>13.787957401250267</v>
      </c>
    </row>
    <row r="21" spans="1:7">
      <c r="A21" s="4" t="s">
        <v>12</v>
      </c>
      <c r="B21" s="5">
        <f t="shared" si="2"/>
        <v>6.6105250249040974</v>
      </c>
      <c r="C21" s="5">
        <f t="shared" si="3"/>
        <v>4.9210258410833472</v>
      </c>
      <c r="D21" s="5">
        <f t="shared" si="4"/>
        <v>8.7436137744794227</v>
      </c>
    </row>
    <row r="22" spans="1:7">
      <c r="A22" s="4" t="s">
        <v>13</v>
      </c>
      <c r="B22" s="5" t="s">
        <v>6</v>
      </c>
      <c r="C22" s="5" t="s">
        <v>6</v>
      </c>
      <c r="D22" s="5" t="s">
        <v>6</v>
      </c>
    </row>
    <row r="23" spans="1:7" ht="9" customHeight="1">
      <c r="A23" s="10"/>
      <c r="B23" s="10"/>
      <c r="C23" s="10"/>
      <c r="D23" s="10"/>
    </row>
    <row r="24" spans="1:7">
      <c r="A24" s="14"/>
    </row>
  </sheetData>
  <pageMargins left="0.62992125984251968" right="0.43307086614173229" top="0.39370078740157483" bottom="0.55118110236220474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2016-07-15T03:56:53Z</cp:lastPrinted>
  <dcterms:created xsi:type="dcterms:W3CDTF">2014-02-26T23:21:30Z</dcterms:created>
  <dcterms:modified xsi:type="dcterms:W3CDTF">2017-01-19T03:27:20Z</dcterms:modified>
</cp:coreProperties>
</file>