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ตารางอัพโหลดสมุดสถิติ\7หญิงและชาย\"/>
    </mc:Choice>
  </mc:AlternateContent>
  <bookViews>
    <workbookView xWindow="0" yWindow="0" windowWidth="20490" windowHeight="7680"/>
  </bookViews>
  <sheets>
    <sheet name="T-7.5" sheetId="30" r:id="rId1"/>
  </sheets>
  <definedNames>
    <definedName name="_xlnm.Print_Area" localSheetId="0">'T-7.5'!$A$1:$Y$31</definedName>
  </definedNames>
  <calcPr calcId="162913"/>
</workbook>
</file>

<file path=xl/calcChain.xml><?xml version="1.0" encoding="utf-8"?>
<calcChain xmlns="http://schemas.openxmlformats.org/spreadsheetml/2006/main">
  <c r="R9" i="30" l="1"/>
  <c r="Q9" i="30" s="1"/>
  <c r="S9" i="30"/>
  <c r="Q23" i="30"/>
  <c r="Q24" i="30"/>
  <c r="Q25" i="30"/>
  <c r="Q26" i="30"/>
  <c r="Q27" i="30"/>
  <c r="Q22" i="30"/>
  <c r="Q17" i="30"/>
  <c r="Q18" i="30"/>
  <c r="Q19" i="30"/>
  <c r="Q20" i="30"/>
  <c r="Q16" i="30"/>
  <c r="Q12" i="30"/>
  <c r="Q13" i="30"/>
  <c r="Q14" i="30"/>
  <c r="Q11" i="30"/>
  <c r="N9" i="30"/>
  <c r="N23" i="30"/>
  <c r="N24" i="30"/>
  <c r="N25" i="30"/>
  <c r="N26" i="30"/>
  <c r="N27" i="30"/>
  <c r="N22" i="30"/>
  <c r="N17" i="30"/>
  <c r="N18" i="30"/>
  <c r="N19" i="30"/>
  <c r="N20" i="30"/>
  <c r="N16" i="30"/>
  <c r="N12" i="30"/>
  <c r="N13" i="30"/>
  <c r="N14" i="30"/>
  <c r="N11" i="30"/>
  <c r="P9" i="30"/>
  <c r="O9" i="30"/>
</calcChain>
</file>

<file path=xl/sharedStrings.xml><?xml version="1.0" encoding="utf-8"?>
<sst xmlns="http://schemas.openxmlformats.org/spreadsheetml/2006/main" count="109" uniqueCount="54">
  <si>
    <t>Total</t>
  </si>
  <si>
    <t>รวม</t>
  </si>
  <si>
    <t>ชาย</t>
  </si>
  <si>
    <t>หญิง</t>
  </si>
  <si>
    <t>Male</t>
  </si>
  <si>
    <t>Female</t>
  </si>
  <si>
    <t xml:space="preserve">ตาราง    </t>
  </si>
  <si>
    <t>ผู้ไม่อยู่ในกำลังแรงงาน</t>
  </si>
  <si>
    <t>รวมยอด</t>
  </si>
  <si>
    <t>สถานภาพแรงงาน</t>
  </si>
  <si>
    <t>Labour force status</t>
  </si>
  <si>
    <t>Persons not in labour force</t>
  </si>
  <si>
    <t>ประถมศึกษา</t>
  </si>
  <si>
    <t>55-59</t>
  </si>
  <si>
    <t xml:space="preserve"> </t>
  </si>
  <si>
    <t>รายการ</t>
  </si>
  <si>
    <t>Item</t>
  </si>
  <si>
    <t>ผู้ว่างงาน</t>
  </si>
  <si>
    <t>ระดับการศึกษาที่สำเร็จ</t>
  </si>
  <si>
    <t>ไม่มีการศึกษา</t>
  </si>
  <si>
    <t>ต่ำกว่าประถมศึกษา</t>
  </si>
  <si>
    <t>มัธยมศึกษา</t>
  </si>
  <si>
    <t>อุดมศึกษา</t>
  </si>
  <si>
    <t>15-24</t>
  </si>
  <si>
    <t>25-34</t>
  </si>
  <si>
    <t>35-44</t>
  </si>
  <si>
    <t>45-54</t>
  </si>
  <si>
    <t>60 ปีขึ้นไป</t>
  </si>
  <si>
    <t>Employed</t>
  </si>
  <si>
    <t>Unempoyed</t>
  </si>
  <si>
    <t>Level of Education</t>
  </si>
  <si>
    <t>None</t>
  </si>
  <si>
    <t>Less than Elementary</t>
  </si>
  <si>
    <t>Elementary</t>
  </si>
  <si>
    <t>Higher Level</t>
  </si>
  <si>
    <t>Secondary</t>
  </si>
  <si>
    <t>60 and over</t>
  </si>
  <si>
    <t>ผู้ที่รอฤดูกาล</t>
  </si>
  <si>
    <t>Seasonally inactive labour force</t>
  </si>
  <si>
    <t>Table</t>
  </si>
  <si>
    <t xml:space="preserve">Population Aged 15 Years and Over to Desirability for Development by Sex, Labour Force Status, Level of Education Attainment </t>
  </si>
  <si>
    <t>ผู้มีงานทำ</t>
  </si>
  <si>
    <t>กลุ่มอายุ (ปี)</t>
  </si>
  <si>
    <t>Age group (year)</t>
  </si>
  <si>
    <t>2555 (2012)</t>
  </si>
  <si>
    <t>2556 (2013)</t>
  </si>
  <si>
    <t>ประชากรอายุ 15 ปีขึ้นไปที่ต้องการพัฒนาขีดความสามารถ จำแนกตามเพศ สถานภาพแรงงาน ระดับการศึกษาที่สำเร็จ และกลุ่มอายุ พ.ศ. 2555 - 2559</t>
  </si>
  <si>
    <t>and Age Groups: 2012 - 2016</t>
  </si>
  <si>
    <t>2557  (2014)</t>
  </si>
  <si>
    <t>2558  (2015)</t>
  </si>
  <si>
    <t>2559  (2016)</t>
  </si>
  <si>
    <t xml:space="preserve">     ที่มา:   การสำรวจความต้องการพัฒนาขีดความสามารถของประชากร พ.ศ. 2555 - 2559 จังหวัดสงขลา   สำนักงานสถิติแห่งชาติ</t>
  </si>
  <si>
    <t>Source:  The 2012 - 2016 Skill Development Survey: Songkhla, Provincial,  National Statistical Office.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</si>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</sst>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14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1"/>
      <name val="TH SarabunPSK"/>
      <family val="2"/>
    </font>
    <font>
      <sz val="11"/>
      <name val="TH SarabunPSK"/>
      <family val="2"/>
    </font>
    <font>
      <i/>
      <sz val="14"/>
      <name val="TH SarabunPSK"/>
      <family val="2"/>
    </font>
    <font>
      <sz val="13"/>
      <name val="TH SarabunPSK"/>
      <family val="2"/>
    </font>
    <font>
      <sz val="14"/>
      <name val="Cordia New"/>
      <charset val="22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0" fontId="1" fillId="0" borderId="0"/>
    <xf numFmtId="43" fontId="13" fillId="0" borderId="0" applyFont="0" applyFill="0" applyBorder="0" applyAlignment="0" applyProtection="0"/>
  </cellStyleXfs>
  <cellXfs count="58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6" fillId="0" borderId="0" xfId="0" applyFont="1" applyBorder="1"/>
    <xf numFmtId="0" fontId="6" fillId="0" borderId="0" xfId="0" applyFont="1"/>
    <xf numFmtId="0" fontId="7" fillId="0" borderId="0" xfId="0" applyFont="1"/>
    <xf numFmtId="0" fontId="11" fillId="0" borderId="0" xfId="0" applyFont="1"/>
    <xf numFmtId="0" fontId="5" fillId="0" borderId="0" xfId="0" applyFont="1" applyBorder="1"/>
    <xf numFmtId="0" fontId="12" fillId="0" borderId="0" xfId="0" applyFont="1" applyAlignment="1">
      <alignment horizontal="right"/>
    </xf>
    <xf numFmtId="0" fontId="12" fillId="0" borderId="11" xfId="0" applyFont="1" applyBorder="1" applyAlignment="1">
      <alignment horizontal="center" vertical="center"/>
    </xf>
    <xf numFmtId="0" fontId="12" fillId="0" borderId="11" xfId="0" applyFont="1" applyBorder="1" applyAlignment="1">
      <alignment vertical="center"/>
    </xf>
    <xf numFmtId="0" fontId="12" fillId="0" borderId="0" xfId="0" applyFont="1" applyBorder="1"/>
    <xf numFmtId="0" fontId="12" fillId="0" borderId="0" xfId="0" applyFont="1"/>
    <xf numFmtId="0" fontId="12" fillId="0" borderId="0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12" fillId="0" borderId="0" xfId="0" applyFont="1" applyBorder="1" applyAlignment="1">
      <alignment vertical="center"/>
    </xf>
    <xf numFmtId="0" fontId="12" fillId="0" borderId="5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12" fillId="0" borderId="9" xfId="0" applyFont="1" applyBorder="1" applyAlignment="1">
      <alignment horizontal="center"/>
    </xf>
    <xf numFmtId="0" fontId="12" fillId="0" borderId="7" xfId="0" applyFont="1" applyBorder="1"/>
    <xf numFmtId="0" fontId="12" fillId="0" borderId="6" xfId="0" applyFont="1" applyBorder="1"/>
    <xf numFmtId="0" fontId="12" fillId="0" borderId="10" xfId="0" applyFont="1" applyBorder="1"/>
    <xf numFmtId="0" fontId="7" fillId="0" borderId="0" xfId="2" applyFont="1" applyAlignment="1">
      <alignment vertical="center"/>
    </xf>
    <xf numFmtId="0" fontId="12" fillId="0" borderId="0" xfId="0" applyFont="1" applyAlignment="1">
      <alignment horizontal="left"/>
    </xf>
    <xf numFmtId="0" fontId="12" fillId="0" borderId="0" xfId="0" applyFont="1" applyAlignment="1"/>
    <xf numFmtId="0" fontId="7" fillId="0" borderId="7" xfId="0" applyFont="1" applyBorder="1"/>
    <xf numFmtId="0" fontId="7" fillId="0" borderId="0" xfId="0" applyFont="1" applyBorder="1"/>
    <xf numFmtId="0" fontId="7" fillId="0" borderId="0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/>
    </xf>
    <xf numFmtId="0" fontId="8" fillId="0" borderId="0" xfId="0" applyFont="1" applyBorder="1"/>
    <xf numFmtId="0" fontId="8" fillId="0" borderId="0" xfId="0" applyFont="1"/>
    <xf numFmtId="0" fontId="7" fillId="0" borderId="0" xfId="0" applyFont="1" applyAlignment="1">
      <alignment horizontal="right"/>
    </xf>
    <xf numFmtId="164" fontId="10" fillId="0" borderId="9" xfId="3" applyNumberFormat="1" applyFont="1" applyBorder="1" applyAlignment="1">
      <alignment horizontal="right"/>
    </xf>
    <xf numFmtId="164" fontId="10" fillId="0" borderId="3" xfId="3" applyNumberFormat="1" applyFont="1" applyBorder="1" applyAlignment="1">
      <alignment horizontal="right"/>
    </xf>
    <xf numFmtId="164" fontId="9" fillId="0" borderId="2" xfId="3" applyNumberFormat="1" applyFont="1" applyBorder="1" applyAlignment="1">
      <alignment horizontal="right"/>
    </xf>
    <xf numFmtId="164" fontId="9" fillId="0" borderId="3" xfId="3" applyNumberFormat="1" applyFont="1" applyBorder="1" applyAlignment="1">
      <alignment horizontal="right"/>
    </xf>
    <xf numFmtId="164" fontId="9" fillId="0" borderId="9" xfId="3" applyNumberFormat="1" applyFont="1" applyBorder="1" applyAlignment="1">
      <alignment horizontal="right"/>
    </xf>
    <xf numFmtId="164" fontId="9" fillId="0" borderId="3" xfId="0" applyNumberFormat="1" applyFont="1" applyBorder="1"/>
    <xf numFmtId="0" fontId="9" fillId="0" borderId="3" xfId="0" applyFont="1" applyBorder="1"/>
    <xf numFmtId="164" fontId="10" fillId="0" borderId="2" xfId="3" applyNumberFormat="1" applyFont="1" applyBorder="1" applyAlignment="1">
      <alignment horizontal="right"/>
    </xf>
    <xf numFmtId="164" fontId="10" fillId="0" borderId="3" xfId="0" applyNumberFormat="1" applyFont="1" applyBorder="1"/>
    <xf numFmtId="164" fontId="10" fillId="0" borderId="0" xfId="3" applyNumberFormat="1" applyFont="1" applyBorder="1" applyAlignment="1">
      <alignment horizontal="right"/>
    </xf>
    <xf numFmtId="0" fontId="12" fillId="0" borderId="11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8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12" fillId="0" borderId="8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</cellXfs>
  <cellStyles count="4">
    <cellStyle name="Comma 2" xfId="1"/>
    <cellStyle name="Normal 2" xfId="2"/>
    <cellStyle name="จุลภาค" xfId="3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1247775</xdr:colOff>
      <xdr:row>0</xdr:row>
      <xdr:rowOff>0</xdr:rowOff>
    </xdr:from>
    <xdr:to>
      <xdr:col>13</xdr:col>
      <xdr:colOff>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81438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51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55"/>
  <sheetViews>
    <sheetView showGridLines="0" tabSelected="1" view="pageBreakPreview" zoomScale="80" zoomScaleNormal="100" zoomScaleSheetLayoutView="80" workbookViewId="0">
      <selection activeCell="J44" sqref="J44"/>
    </sheetView>
  </sheetViews>
  <sheetFormatPr defaultColWidth="9.09765625" defaultRowHeight="18.75"/>
  <cols>
    <col min="1" max="1" width="1.69921875" style="5" customWidth="1"/>
    <col min="2" max="2" width="4.09765625" style="5" customWidth="1"/>
    <col min="3" max="3" width="4" style="5" customWidth="1"/>
    <col min="4" max="4" width="2.296875" style="5" customWidth="1"/>
    <col min="5" max="7" width="4.796875" style="5" customWidth="1"/>
    <col min="8" max="8" width="5.3984375" style="5" customWidth="1"/>
    <col min="9" max="19" width="4.796875" style="5" customWidth="1"/>
    <col min="20" max="20" width="1" style="5" customWidth="1"/>
    <col min="21" max="21" width="0.8984375" style="6" customWidth="1"/>
    <col min="22" max="22" width="13.69921875" style="6" customWidth="1"/>
    <col min="23" max="23" width="9.09765625" style="5" hidden="1" customWidth="1"/>
    <col min="24" max="24" width="2.59765625" style="5" customWidth="1"/>
    <col min="25" max="25" width="4.09765625" style="5" customWidth="1"/>
    <col min="26" max="16384" width="9.09765625" style="5"/>
  </cols>
  <sheetData>
    <row r="1" spans="1:24" s="1" customFormat="1">
      <c r="B1" s="1" t="s">
        <v>6</v>
      </c>
      <c r="C1" s="2">
        <v>7.5</v>
      </c>
      <c r="D1" s="1" t="s">
        <v>46</v>
      </c>
      <c r="G1" s="7"/>
      <c r="J1" s="7"/>
      <c r="U1" s="34"/>
      <c r="V1" s="35"/>
    </row>
    <row r="2" spans="1:24" s="3" customFormat="1">
      <c r="A2" s="1"/>
      <c r="B2" s="1" t="s">
        <v>39</v>
      </c>
      <c r="C2" s="2">
        <v>7.5</v>
      </c>
      <c r="D2" s="1" t="s">
        <v>40</v>
      </c>
      <c r="U2" s="34"/>
      <c r="V2" s="36"/>
    </row>
    <row r="3" spans="1:24" s="3" customFormat="1">
      <c r="A3" s="1"/>
      <c r="B3" s="1"/>
      <c r="C3" s="2"/>
      <c r="D3" s="1" t="s">
        <v>47</v>
      </c>
      <c r="U3" s="34"/>
      <c r="V3" s="36"/>
    </row>
    <row r="4" spans="1:24" s="4" customFormat="1" ht="6.75" customHeight="1">
      <c r="U4" s="31"/>
      <c r="V4" s="36"/>
    </row>
    <row r="5" spans="1:24" s="13" customFormat="1" ht="20.25" customHeight="1">
      <c r="A5" s="47" t="s">
        <v>15</v>
      </c>
      <c r="B5" s="47"/>
      <c r="C5" s="47"/>
      <c r="D5" s="52"/>
      <c r="E5" s="55" t="s">
        <v>44</v>
      </c>
      <c r="F5" s="56"/>
      <c r="G5" s="57"/>
      <c r="H5" s="55" t="s">
        <v>45</v>
      </c>
      <c r="I5" s="56"/>
      <c r="J5" s="57"/>
      <c r="K5" s="55" t="s">
        <v>48</v>
      </c>
      <c r="L5" s="56"/>
      <c r="M5" s="57"/>
      <c r="N5" s="55" t="s">
        <v>49</v>
      </c>
      <c r="O5" s="56"/>
      <c r="P5" s="57"/>
      <c r="Q5" s="55" t="s">
        <v>50</v>
      </c>
      <c r="R5" s="56"/>
      <c r="S5" s="57"/>
      <c r="T5" s="10"/>
      <c r="U5" s="47" t="s">
        <v>16</v>
      </c>
      <c r="V5" s="47"/>
      <c r="W5" s="11"/>
      <c r="X5" s="12"/>
    </row>
    <row r="6" spans="1:24" s="13" customFormat="1" ht="20.25" customHeight="1">
      <c r="A6" s="48"/>
      <c r="B6" s="48"/>
      <c r="C6" s="48"/>
      <c r="D6" s="53"/>
      <c r="E6" s="15" t="s">
        <v>1</v>
      </c>
      <c r="F6" s="15" t="s">
        <v>2</v>
      </c>
      <c r="G6" s="15" t="s">
        <v>3</v>
      </c>
      <c r="H6" s="15" t="s">
        <v>1</v>
      </c>
      <c r="I6" s="15" t="s">
        <v>2</v>
      </c>
      <c r="J6" s="15" t="s">
        <v>3</v>
      </c>
      <c r="K6" s="15" t="s">
        <v>1</v>
      </c>
      <c r="L6" s="15" t="s">
        <v>2</v>
      </c>
      <c r="M6" s="16" t="s">
        <v>3</v>
      </c>
      <c r="N6" s="15" t="s">
        <v>1</v>
      </c>
      <c r="O6" s="15" t="s">
        <v>2</v>
      </c>
      <c r="P6" s="16" t="s">
        <v>3</v>
      </c>
      <c r="Q6" s="15" t="s">
        <v>1</v>
      </c>
      <c r="R6" s="15" t="s">
        <v>2</v>
      </c>
      <c r="S6" s="16" t="s">
        <v>3</v>
      </c>
      <c r="T6" s="17"/>
      <c r="U6" s="48"/>
      <c r="V6" s="48"/>
      <c r="W6" s="18"/>
    </row>
    <row r="7" spans="1:24" s="13" customFormat="1" ht="20.25" customHeight="1">
      <c r="A7" s="49"/>
      <c r="B7" s="49"/>
      <c r="C7" s="49"/>
      <c r="D7" s="54"/>
      <c r="E7" s="19" t="s">
        <v>0</v>
      </c>
      <c r="F7" s="19" t="s">
        <v>4</v>
      </c>
      <c r="G7" s="19" t="s">
        <v>5</v>
      </c>
      <c r="H7" s="19" t="s">
        <v>0</v>
      </c>
      <c r="I7" s="19" t="s">
        <v>4</v>
      </c>
      <c r="J7" s="19" t="s">
        <v>5</v>
      </c>
      <c r="K7" s="19" t="s">
        <v>0</v>
      </c>
      <c r="L7" s="19" t="s">
        <v>4</v>
      </c>
      <c r="M7" s="20" t="s">
        <v>5</v>
      </c>
      <c r="N7" s="19" t="s">
        <v>0</v>
      </c>
      <c r="O7" s="19" t="s">
        <v>4</v>
      </c>
      <c r="P7" s="20" t="s">
        <v>5</v>
      </c>
      <c r="Q7" s="19" t="s">
        <v>0</v>
      </c>
      <c r="R7" s="19" t="s">
        <v>4</v>
      </c>
      <c r="S7" s="20" t="s">
        <v>5</v>
      </c>
      <c r="T7" s="21"/>
      <c r="U7" s="49"/>
      <c r="V7" s="49"/>
      <c r="W7" s="18"/>
    </row>
    <row r="8" spans="1:24" s="12" customFormat="1" ht="6" customHeight="1">
      <c r="A8" s="14"/>
      <c r="B8" s="14"/>
      <c r="C8" s="14"/>
      <c r="D8" s="14"/>
      <c r="E8" s="22"/>
      <c r="F8" s="22"/>
      <c r="G8" s="22"/>
      <c r="H8" s="22"/>
      <c r="I8" s="22"/>
      <c r="J8" s="22"/>
      <c r="K8" s="22"/>
      <c r="L8" s="16"/>
      <c r="M8" s="23"/>
      <c r="N8" s="22"/>
      <c r="O8" s="16"/>
      <c r="P8" s="33"/>
      <c r="Q8" s="22"/>
      <c r="R8" s="16"/>
      <c r="S8" s="33"/>
      <c r="T8" s="17"/>
      <c r="U8" s="32"/>
      <c r="V8" s="32"/>
      <c r="W8" s="18"/>
    </row>
    <row r="9" spans="1:24" s="3" customFormat="1" ht="18" customHeight="1">
      <c r="A9" s="50" t="s">
        <v>8</v>
      </c>
      <c r="B9" s="50"/>
      <c r="C9" s="50"/>
      <c r="D9" s="50"/>
      <c r="E9" s="39">
        <v>60171</v>
      </c>
      <c r="F9" s="39">
        <v>25776</v>
      </c>
      <c r="G9" s="39">
        <v>34395</v>
      </c>
      <c r="H9" s="39">
        <v>103588</v>
      </c>
      <c r="I9" s="39">
        <v>44100</v>
      </c>
      <c r="J9" s="39">
        <v>59488</v>
      </c>
      <c r="K9" s="40">
        <v>88015</v>
      </c>
      <c r="L9" s="41">
        <v>29069</v>
      </c>
      <c r="M9" s="41">
        <v>58946</v>
      </c>
      <c r="N9" s="42">
        <f>SUM(O9:P9)</f>
        <v>70979</v>
      </c>
      <c r="O9" s="41">
        <f>SUM(O11:O14)</f>
        <v>30629</v>
      </c>
      <c r="P9" s="41">
        <f>SUM(P11:P14)</f>
        <v>40350</v>
      </c>
      <c r="Q9" s="42">
        <f>SUM(R9:S9)</f>
        <v>91916</v>
      </c>
      <c r="R9" s="41">
        <f>SUM(R11:R14)</f>
        <v>38537</v>
      </c>
      <c r="S9" s="41">
        <f>SUM(S11:S14)</f>
        <v>53379</v>
      </c>
      <c r="T9" s="8"/>
      <c r="U9" s="51" t="s">
        <v>0</v>
      </c>
      <c r="V9" s="51"/>
      <c r="W9" s="51"/>
      <c r="X9" s="13"/>
    </row>
    <row r="10" spans="1:24" s="3" customFormat="1" ht="18.75" customHeight="1">
      <c r="A10" s="35" t="s">
        <v>9</v>
      </c>
      <c r="B10" s="35"/>
      <c r="C10" s="35"/>
      <c r="D10" s="35"/>
      <c r="E10" s="39"/>
      <c r="F10" s="39"/>
      <c r="G10" s="39"/>
      <c r="H10" s="39"/>
      <c r="I10" s="39"/>
      <c r="J10" s="39"/>
      <c r="K10" s="40"/>
      <c r="L10" s="41"/>
      <c r="M10" s="41"/>
      <c r="N10" s="43"/>
      <c r="O10" s="41"/>
      <c r="P10" s="41"/>
      <c r="Q10" s="43"/>
      <c r="R10" s="41"/>
      <c r="S10" s="41"/>
      <c r="T10" s="8"/>
      <c r="U10" s="34" t="s">
        <v>10</v>
      </c>
      <c r="V10" s="34"/>
      <c r="W10" s="8"/>
      <c r="X10" s="8"/>
    </row>
    <row r="11" spans="1:24" s="13" customFormat="1" ht="18.75" customHeight="1">
      <c r="A11" s="6" t="s">
        <v>14</v>
      </c>
      <c r="B11" s="6" t="s">
        <v>41</v>
      </c>
      <c r="C11" s="6"/>
      <c r="D11" s="6"/>
      <c r="E11" s="44">
        <v>40971</v>
      </c>
      <c r="F11" s="44">
        <v>19595</v>
      </c>
      <c r="G11" s="44">
        <v>21376</v>
      </c>
      <c r="H11" s="44">
        <v>80343</v>
      </c>
      <c r="I11" s="44">
        <v>38411</v>
      </c>
      <c r="J11" s="44">
        <v>41932</v>
      </c>
      <c r="K11" s="38">
        <v>42967</v>
      </c>
      <c r="L11" s="37">
        <v>15261</v>
      </c>
      <c r="M11" s="37">
        <v>27706</v>
      </c>
      <c r="N11" s="45">
        <f>SUM(O11:P11)</f>
        <v>42949</v>
      </c>
      <c r="O11" s="37">
        <v>19141</v>
      </c>
      <c r="P11" s="37">
        <v>23808</v>
      </c>
      <c r="Q11" s="45">
        <f>SUM(R11:S11)</f>
        <v>66983</v>
      </c>
      <c r="R11" s="37">
        <v>36007</v>
      </c>
      <c r="S11" s="37">
        <v>30976</v>
      </c>
      <c r="T11" s="12"/>
      <c r="U11" s="31"/>
      <c r="V11" s="31" t="s">
        <v>28</v>
      </c>
      <c r="W11" s="12"/>
      <c r="X11" s="12"/>
    </row>
    <row r="12" spans="1:24" s="13" customFormat="1" ht="18.75" customHeight="1">
      <c r="A12" s="6"/>
      <c r="B12" s="6" t="s">
        <v>17</v>
      </c>
      <c r="C12" s="6"/>
      <c r="D12" s="6"/>
      <c r="E12" s="44">
        <v>1736</v>
      </c>
      <c r="F12" s="44">
        <v>245</v>
      </c>
      <c r="G12" s="44">
        <v>1491</v>
      </c>
      <c r="H12" s="44">
        <v>714</v>
      </c>
      <c r="I12" s="44">
        <v>714</v>
      </c>
      <c r="J12" s="44" t="s">
        <v>53</v>
      </c>
      <c r="K12" s="38">
        <v>11359</v>
      </c>
      <c r="L12" s="37">
        <v>3744</v>
      </c>
      <c r="M12" s="37">
        <v>7615</v>
      </c>
      <c r="N12" s="45">
        <f t="shared" ref="N12:N27" si="0">SUM(O12:P12)</f>
        <v>1800</v>
      </c>
      <c r="O12" s="37">
        <v>609</v>
      </c>
      <c r="P12" s="37">
        <v>1191</v>
      </c>
      <c r="Q12" s="45">
        <f t="shared" ref="Q12:Q27" si="1">SUM(R12:S12)</f>
        <v>4730</v>
      </c>
      <c r="R12" s="37">
        <v>1410</v>
      </c>
      <c r="S12" s="37">
        <v>3320</v>
      </c>
      <c r="T12" s="12"/>
      <c r="U12" s="31"/>
      <c r="V12" s="31" t="s">
        <v>29</v>
      </c>
      <c r="W12" s="12"/>
      <c r="X12" s="12"/>
    </row>
    <row r="13" spans="1:24" s="13" customFormat="1" ht="18.75" customHeight="1">
      <c r="A13" s="6"/>
      <c r="B13" s="6" t="s">
        <v>37</v>
      </c>
      <c r="C13" s="6"/>
      <c r="D13" s="6"/>
      <c r="E13" s="44" t="s">
        <v>53</v>
      </c>
      <c r="F13" s="44" t="s">
        <v>53</v>
      </c>
      <c r="G13" s="44" t="s">
        <v>53</v>
      </c>
      <c r="H13" s="44" t="s">
        <v>53</v>
      </c>
      <c r="I13" s="44" t="s">
        <v>53</v>
      </c>
      <c r="J13" s="44" t="s">
        <v>53</v>
      </c>
      <c r="K13" s="38" t="s">
        <v>53</v>
      </c>
      <c r="L13" s="37" t="s">
        <v>53</v>
      </c>
      <c r="M13" s="37" t="s">
        <v>53</v>
      </c>
      <c r="N13" s="45">
        <f t="shared" si="0"/>
        <v>0</v>
      </c>
      <c r="O13" s="37" t="s">
        <v>53</v>
      </c>
      <c r="P13" s="37" t="s">
        <v>53</v>
      </c>
      <c r="Q13" s="45">
        <f t="shared" si="1"/>
        <v>0</v>
      </c>
      <c r="R13" s="37" t="s">
        <v>53</v>
      </c>
      <c r="S13" s="37" t="s">
        <v>53</v>
      </c>
      <c r="T13" s="12"/>
      <c r="U13" s="31"/>
      <c r="V13" s="31" t="s">
        <v>38</v>
      </c>
      <c r="W13" s="12"/>
      <c r="X13" s="12"/>
    </row>
    <row r="14" spans="1:24" s="13" customFormat="1" ht="18.75" customHeight="1">
      <c r="A14" s="6"/>
      <c r="B14" s="6" t="s">
        <v>7</v>
      </c>
      <c r="C14" s="6"/>
      <c r="D14" s="6"/>
      <c r="E14" s="44">
        <v>17464</v>
      </c>
      <c r="F14" s="44">
        <v>5936</v>
      </c>
      <c r="G14" s="44">
        <v>11528</v>
      </c>
      <c r="H14" s="44">
        <v>22531</v>
      </c>
      <c r="I14" s="44">
        <v>4975</v>
      </c>
      <c r="J14" s="44">
        <v>17556</v>
      </c>
      <c r="K14" s="38">
        <v>33688</v>
      </c>
      <c r="L14" s="37">
        <v>10063</v>
      </c>
      <c r="M14" s="37">
        <v>23625</v>
      </c>
      <c r="N14" s="45">
        <f t="shared" si="0"/>
        <v>26230</v>
      </c>
      <c r="O14" s="37">
        <v>10879</v>
      </c>
      <c r="P14" s="37">
        <v>15351</v>
      </c>
      <c r="Q14" s="45">
        <f t="shared" si="1"/>
        <v>20203</v>
      </c>
      <c r="R14" s="37">
        <v>1120</v>
      </c>
      <c r="S14" s="37">
        <v>19083</v>
      </c>
      <c r="T14" s="12"/>
      <c r="U14" s="31"/>
      <c r="V14" s="31" t="s">
        <v>11</v>
      </c>
      <c r="W14" s="12"/>
      <c r="X14" s="12"/>
    </row>
    <row r="15" spans="1:24" s="3" customFormat="1" ht="19.5" customHeight="1">
      <c r="A15" s="35" t="s">
        <v>18</v>
      </c>
      <c r="B15" s="35"/>
      <c r="C15" s="35"/>
      <c r="D15" s="35"/>
      <c r="E15" s="39"/>
      <c r="F15" s="39"/>
      <c r="G15" s="39"/>
      <c r="H15" s="39"/>
      <c r="I15" s="39"/>
      <c r="J15" s="39"/>
      <c r="K15" s="40"/>
      <c r="L15" s="41"/>
      <c r="M15" s="41"/>
      <c r="N15" s="43"/>
      <c r="O15" s="41"/>
      <c r="P15" s="41"/>
      <c r="Q15" s="43"/>
      <c r="R15" s="41"/>
      <c r="S15" s="41"/>
      <c r="T15" s="8"/>
      <c r="U15" s="34" t="s">
        <v>30</v>
      </c>
      <c r="V15" s="34"/>
      <c r="W15" s="8"/>
      <c r="X15" s="8"/>
    </row>
    <row r="16" spans="1:24" s="13" customFormat="1" ht="18.75" customHeight="1">
      <c r="A16" s="6"/>
      <c r="B16" s="6" t="s">
        <v>19</v>
      </c>
      <c r="C16" s="6"/>
      <c r="D16" s="6"/>
      <c r="E16" s="44">
        <v>390</v>
      </c>
      <c r="F16" s="44">
        <v>390</v>
      </c>
      <c r="G16" s="44" t="s">
        <v>53</v>
      </c>
      <c r="H16" s="44">
        <v>629</v>
      </c>
      <c r="I16" s="44">
        <v>629</v>
      </c>
      <c r="J16" s="44" t="s">
        <v>53</v>
      </c>
      <c r="K16" s="38" t="s">
        <v>53</v>
      </c>
      <c r="L16" s="37" t="s">
        <v>53</v>
      </c>
      <c r="M16" s="37" t="s">
        <v>53</v>
      </c>
      <c r="N16" s="45">
        <f t="shared" si="0"/>
        <v>473</v>
      </c>
      <c r="O16" s="37" t="s">
        <v>53</v>
      </c>
      <c r="P16" s="37">
        <v>473</v>
      </c>
      <c r="Q16" s="45">
        <f t="shared" si="1"/>
        <v>1258</v>
      </c>
      <c r="R16" s="37" t="s">
        <v>53</v>
      </c>
      <c r="S16" s="37">
        <v>1258</v>
      </c>
      <c r="T16" s="12"/>
      <c r="U16" s="31"/>
      <c r="V16" s="31" t="s">
        <v>31</v>
      </c>
      <c r="W16" s="12"/>
      <c r="X16" s="12"/>
    </row>
    <row r="17" spans="1:24" s="13" customFormat="1" ht="18.75" customHeight="1">
      <c r="A17" s="6"/>
      <c r="B17" s="6" t="s">
        <v>20</v>
      </c>
      <c r="C17" s="6"/>
      <c r="D17" s="6"/>
      <c r="E17" s="44">
        <v>5375</v>
      </c>
      <c r="F17" s="44">
        <v>845</v>
      </c>
      <c r="G17" s="44">
        <v>4530</v>
      </c>
      <c r="H17" s="44">
        <v>5916</v>
      </c>
      <c r="I17" s="44">
        <v>3241</v>
      </c>
      <c r="J17" s="44">
        <v>2675</v>
      </c>
      <c r="K17" s="38">
        <v>1943</v>
      </c>
      <c r="L17" s="37">
        <v>1056</v>
      </c>
      <c r="M17" s="37">
        <v>887</v>
      </c>
      <c r="N17" s="45">
        <f t="shared" si="0"/>
        <v>1488</v>
      </c>
      <c r="O17" s="37">
        <v>539</v>
      </c>
      <c r="P17" s="37">
        <v>949</v>
      </c>
      <c r="Q17" s="45">
        <f t="shared" si="1"/>
        <v>6271</v>
      </c>
      <c r="R17" s="37">
        <v>3467</v>
      </c>
      <c r="S17" s="37">
        <v>2804</v>
      </c>
      <c r="T17" s="12"/>
      <c r="U17" s="31"/>
      <c r="V17" s="31" t="s">
        <v>32</v>
      </c>
      <c r="W17" s="12"/>
      <c r="X17" s="12"/>
    </row>
    <row r="18" spans="1:24" s="3" customFormat="1" ht="18.75" customHeight="1">
      <c r="A18" s="6"/>
      <c r="B18" s="6" t="s">
        <v>12</v>
      </c>
      <c r="C18" s="6"/>
      <c r="D18" s="6"/>
      <c r="E18" s="44">
        <v>12869</v>
      </c>
      <c r="F18" s="44">
        <v>6467</v>
      </c>
      <c r="G18" s="44">
        <v>6402</v>
      </c>
      <c r="H18" s="44">
        <v>20552</v>
      </c>
      <c r="I18" s="44">
        <v>6647</v>
      </c>
      <c r="J18" s="44">
        <v>13905</v>
      </c>
      <c r="K18" s="38">
        <v>18065</v>
      </c>
      <c r="L18" s="37">
        <v>6196</v>
      </c>
      <c r="M18" s="37">
        <v>11869</v>
      </c>
      <c r="N18" s="45">
        <f t="shared" si="0"/>
        <v>15294</v>
      </c>
      <c r="O18" s="37">
        <v>7616</v>
      </c>
      <c r="P18" s="37">
        <v>7678</v>
      </c>
      <c r="Q18" s="45">
        <f t="shared" si="1"/>
        <v>22410</v>
      </c>
      <c r="R18" s="37">
        <v>10453</v>
      </c>
      <c r="S18" s="37">
        <v>11957</v>
      </c>
      <c r="T18" s="12"/>
      <c r="U18" s="34"/>
      <c r="V18" s="31" t="s">
        <v>33</v>
      </c>
      <c r="W18" s="8"/>
      <c r="X18" s="8"/>
    </row>
    <row r="19" spans="1:24" s="3" customFormat="1" ht="18.75" customHeight="1">
      <c r="A19" s="6"/>
      <c r="B19" s="6" t="s">
        <v>21</v>
      </c>
      <c r="C19" s="6"/>
      <c r="D19" s="6"/>
      <c r="E19" s="44">
        <v>26444</v>
      </c>
      <c r="F19" s="44">
        <v>13417</v>
      </c>
      <c r="G19" s="44">
        <v>13027</v>
      </c>
      <c r="H19" s="44">
        <v>36287</v>
      </c>
      <c r="I19" s="44">
        <v>16987</v>
      </c>
      <c r="J19" s="44">
        <v>19300</v>
      </c>
      <c r="K19" s="38">
        <v>40695</v>
      </c>
      <c r="L19" s="37">
        <v>15169</v>
      </c>
      <c r="M19" s="37">
        <v>25526</v>
      </c>
      <c r="N19" s="45">
        <f t="shared" si="0"/>
        <v>41928</v>
      </c>
      <c r="O19" s="37">
        <v>19369</v>
      </c>
      <c r="P19" s="37">
        <v>22559</v>
      </c>
      <c r="Q19" s="45">
        <f t="shared" si="1"/>
        <v>43713</v>
      </c>
      <c r="R19" s="37">
        <v>15973</v>
      </c>
      <c r="S19" s="37">
        <v>27740</v>
      </c>
      <c r="T19" s="12"/>
      <c r="U19" s="34"/>
      <c r="V19" s="31" t="s">
        <v>35</v>
      </c>
      <c r="W19" s="8"/>
      <c r="X19" s="8"/>
    </row>
    <row r="20" spans="1:24" s="3" customFormat="1" ht="18.75" customHeight="1">
      <c r="A20" s="6"/>
      <c r="B20" s="6" t="s">
        <v>22</v>
      </c>
      <c r="C20" s="6"/>
      <c r="D20" s="6"/>
      <c r="E20" s="44">
        <v>15092</v>
      </c>
      <c r="F20" s="44">
        <v>4656</v>
      </c>
      <c r="G20" s="44">
        <v>10436</v>
      </c>
      <c r="H20" s="44">
        <v>40204</v>
      </c>
      <c r="I20" s="44">
        <v>16596</v>
      </c>
      <c r="J20" s="44">
        <v>23608</v>
      </c>
      <c r="K20" s="38">
        <v>27312</v>
      </c>
      <c r="L20" s="37">
        <v>6648</v>
      </c>
      <c r="M20" s="37">
        <v>20664</v>
      </c>
      <c r="N20" s="45">
        <f t="shared" si="0"/>
        <v>11797</v>
      </c>
      <c r="O20" s="37">
        <v>3106</v>
      </c>
      <c r="P20" s="37">
        <v>8691</v>
      </c>
      <c r="Q20" s="45">
        <f t="shared" si="1"/>
        <v>18263</v>
      </c>
      <c r="R20" s="37">
        <v>8643</v>
      </c>
      <c r="S20" s="37">
        <v>9620</v>
      </c>
      <c r="T20" s="12"/>
      <c r="U20" s="34"/>
      <c r="V20" s="31" t="s">
        <v>34</v>
      </c>
      <c r="W20" s="8"/>
      <c r="X20" s="8"/>
    </row>
    <row r="21" spans="1:24" s="3" customFormat="1" ht="19.5" customHeight="1">
      <c r="A21" s="35" t="s">
        <v>42</v>
      </c>
      <c r="B21" s="35"/>
      <c r="C21" s="35"/>
      <c r="D21" s="35"/>
      <c r="E21" s="39"/>
      <c r="F21" s="39"/>
      <c r="G21" s="39"/>
      <c r="H21" s="39"/>
      <c r="I21" s="39"/>
      <c r="J21" s="39"/>
      <c r="K21" s="40"/>
      <c r="L21" s="41"/>
      <c r="M21" s="41"/>
      <c r="N21" s="43"/>
      <c r="O21" s="41"/>
      <c r="P21" s="41"/>
      <c r="Q21" s="43"/>
      <c r="R21" s="41"/>
      <c r="S21" s="41"/>
      <c r="T21" s="8"/>
      <c r="U21" s="34" t="s">
        <v>43</v>
      </c>
      <c r="V21" s="34"/>
      <c r="W21" s="8"/>
      <c r="X21" s="8"/>
    </row>
    <row r="22" spans="1:24" s="13" customFormat="1" ht="18" customHeight="1">
      <c r="A22" s="6"/>
      <c r="B22" s="6" t="s">
        <v>23</v>
      </c>
      <c r="C22" s="6"/>
      <c r="D22" s="6"/>
      <c r="E22" s="44">
        <v>25243</v>
      </c>
      <c r="F22" s="44">
        <v>10944</v>
      </c>
      <c r="G22" s="44">
        <v>14299</v>
      </c>
      <c r="H22" s="44">
        <v>26089</v>
      </c>
      <c r="I22" s="44">
        <v>13462</v>
      </c>
      <c r="J22" s="44">
        <v>12627</v>
      </c>
      <c r="K22" s="38">
        <v>48270</v>
      </c>
      <c r="L22" s="37">
        <v>18964</v>
      </c>
      <c r="M22" s="37">
        <v>29306</v>
      </c>
      <c r="N22" s="45">
        <f t="shared" si="0"/>
        <v>30642</v>
      </c>
      <c r="O22" s="37">
        <v>15455</v>
      </c>
      <c r="P22" s="37">
        <v>15187</v>
      </c>
      <c r="Q22" s="45">
        <f t="shared" si="1"/>
        <v>24336</v>
      </c>
      <c r="R22" s="37">
        <v>8577</v>
      </c>
      <c r="S22" s="37">
        <v>15759</v>
      </c>
      <c r="T22" s="12"/>
      <c r="U22" s="31"/>
      <c r="V22" s="31" t="s">
        <v>23</v>
      </c>
      <c r="W22" s="12"/>
      <c r="X22" s="12"/>
    </row>
    <row r="23" spans="1:24" s="13" customFormat="1" ht="18" customHeight="1">
      <c r="A23" s="6"/>
      <c r="B23" s="6" t="s">
        <v>24</v>
      </c>
      <c r="C23" s="6"/>
      <c r="D23" s="6"/>
      <c r="E23" s="44">
        <v>13153</v>
      </c>
      <c r="F23" s="44">
        <v>7151</v>
      </c>
      <c r="G23" s="44">
        <v>6002</v>
      </c>
      <c r="H23" s="44">
        <v>23883</v>
      </c>
      <c r="I23" s="44">
        <v>8402</v>
      </c>
      <c r="J23" s="44">
        <v>15481</v>
      </c>
      <c r="K23" s="38">
        <v>16762</v>
      </c>
      <c r="L23" s="37">
        <v>3618</v>
      </c>
      <c r="M23" s="37">
        <v>13144</v>
      </c>
      <c r="N23" s="45">
        <f t="shared" si="0"/>
        <v>12757</v>
      </c>
      <c r="O23" s="37">
        <v>5113</v>
      </c>
      <c r="P23" s="37">
        <v>7644</v>
      </c>
      <c r="Q23" s="45">
        <f t="shared" si="1"/>
        <v>23725</v>
      </c>
      <c r="R23" s="37">
        <v>10148</v>
      </c>
      <c r="S23" s="37">
        <v>13577</v>
      </c>
      <c r="T23" s="12"/>
      <c r="U23" s="31"/>
      <c r="V23" s="31" t="s">
        <v>24</v>
      </c>
      <c r="W23" s="12"/>
      <c r="X23" s="12"/>
    </row>
    <row r="24" spans="1:24" s="13" customFormat="1" ht="18" customHeight="1">
      <c r="A24" s="6"/>
      <c r="B24" s="6" t="s">
        <v>25</v>
      </c>
      <c r="C24" s="6"/>
      <c r="D24" s="6"/>
      <c r="E24" s="44">
        <v>11040</v>
      </c>
      <c r="F24" s="44">
        <v>4260</v>
      </c>
      <c r="G24" s="44">
        <v>6780</v>
      </c>
      <c r="H24" s="44">
        <v>33652</v>
      </c>
      <c r="I24" s="44">
        <v>14650</v>
      </c>
      <c r="J24" s="44">
        <v>19002</v>
      </c>
      <c r="K24" s="38">
        <v>14071</v>
      </c>
      <c r="L24" s="37">
        <v>4614</v>
      </c>
      <c r="M24" s="37">
        <v>9457</v>
      </c>
      <c r="N24" s="45">
        <f t="shared" si="0"/>
        <v>15835</v>
      </c>
      <c r="O24" s="37">
        <v>7282</v>
      </c>
      <c r="P24" s="37">
        <v>8553</v>
      </c>
      <c r="Q24" s="45">
        <f t="shared" si="1"/>
        <v>22132</v>
      </c>
      <c r="R24" s="37">
        <v>8704</v>
      </c>
      <c r="S24" s="37">
        <v>13428</v>
      </c>
      <c r="T24" s="12"/>
      <c r="U24" s="31"/>
      <c r="V24" s="31" t="s">
        <v>25</v>
      </c>
      <c r="W24" s="12"/>
      <c r="X24" s="12"/>
    </row>
    <row r="25" spans="1:24" s="13" customFormat="1" ht="18" customHeight="1">
      <c r="A25" s="6"/>
      <c r="B25" s="6" t="s">
        <v>26</v>
      </c>
      <c r="C25" s="6"/>
      <c r="D25" s="6"/>
      <c r="E25" s="38">
        <v>7148</v>
      </c>
      <c r="F25" s="38">
        <v>1843</v>
      </c>
      <c r="G25" s="38">
        <v>5305</v>
      </c>
      <c r="H25" s="38">
        <v>13222</v>
      </c>
      <c r="I25" s="38">
        <v>4206</v>
      </c>
      <c r="J25" s="46">
        <v>9016</v>
      </c>
      <c r="K25" s="38">
        <v>7187</v>
      </c>
      <c r="L25" s="37">
        <v>1873</v>
      </c>
      <c r="M25" s="37">
        <v>5314</v>
      </c>
      <c r="N25" s="45">
        <f t="shared" si="0"/>
        <v>7435</v>
      </c>
      <c r="O25" s="37">
        <v>1786</v>
      </c>
      <c r="P25" s="37">
        <v>5649</v>
      </c>
      <c r="Q25" s="45">
        <f t="shared" si="1"/>
        <v>16504</v>
      </c>
      <c r="R25" s="37">
        <v>7231</v>
      </c>
      <c r="S25" s="37">
        <v>9273</v>
      </c>
      <c r="T25" s="12"/>
      <c r="U25" s="31"/>
      <c r="V25" s="31" t="s">
        <v>26</v>
      </c>
      <c r="W25" s="12"/>
      <c r="X25" s="12"/>
    </row>
    <row r="26" spans="1:24" s="13" customFormat="1" ht="18" customHeight="1">
      <c r="A26" s="6"/>
      <c r="B26" s="6" t="s">
        <v>13</v>
      </c>
      <c r="C26" s="6"/>
      <c r="D26" s="6"/>
      <c r="E26" s="38">
        <v>1747</v>
      </c>
      <c r="F26" s="38">
        <v>726</v>
      </c>
      <c r="G26" s="38">
        <v>1021</v>
      </c>
      <c r="H26" s="38">
        <v>3778</v>
      </c>
      <c r="I26" s="38">
        <v>1529</v>
      </c>
      <c r="J26" s="46">
        <v>2249</v>
      </c>
      <c r="K26" s="38">
        <v>1725</v>
      </c>
      <c r="L26" s="37" t="s">
        <v>53</v>
      </c>
      <c r="M26" s="37">
        <v>1725</v>
      </c>
      <c r="N26" s="45">
        <f t="shared" si="0"/>
        <v>2881</v>
      </c>
      <c r="O26" s="37" t="s">
        <v>53</v>
      </c>
      <c r="P26" s="37">
        <v>2881</v>
      </c>
      <c r="Q26" s="45">
        <f t="shared" si="1"/>
        <v>4175</v>
      </c>
      <c r="R26" s="37">
        <v>3224</v>
      </c>
      <c r="S26" s="37">
        <v>951</v>
      </c>
      <c r="T26" s="12"/>
      <c r="U26" s="31"/>
      <c r="V26" s="31" t="s">
        <v>13</v>
      </c>
      <c r="W26" s="12"/>
      <c r="X26" s="12"/>
    </row>
    <row r="27" spans="1:24" s="13" customFormat="1" ht="19.5" customHeight="1">
      <c r="A27" s="6"/>
      <c r="B27" s="6" t="s">
        <v>27</v>
      </c>
      <c r="C27" s="6"/>
      <c r="D27" s="6"/>
      <c r="E27" s="38">
        <v>1840</v>
      </c>
      <c r="F27" s="37">
        <v>851</v>
      </c>
      <c r="G27" s="46">
        <v>989</v>
      </c>
      <c r="H27" s="38">
        <v>2962</v>
      </c>
      <c r="I27" s="37">
        <v>1850</v>
      </c>
      <c r="J27" s="46">
        <v>1112</v>
      </c>
      <c r="K27" s="38" t="s">
        <v>53</v>
      </c>
      <c r="L27" s="37" t="s">
        <v>53</v>
      </c>
      <c r="M27" s="37" t="s">
        <v>53</v>
      </c>
      <c r="N27" s="45">
        <f t="shared" si="0"/>
        <v>1428</v>
      </c>
      <c r="O27" s="37">
        <v>993</v>
      </c>
      <c r="P27" s="37">
        <v>435</v>
      </c>
      <c r="Q27" s="45">
        <f t="shared" si="1"/>
        <v>1044</v>
      </c>
      <c r="R27" s="37">
        <v>653</v>
      </c>
      <c r="S27" s="37">
        <v>391</v>
      </c>
      <c r="T27" s="12"/>
      <c r="U27" s="31"/>
      <c r="V27" s="31" t="s">
        <v>36</v>
      </c>
      <c r="W27" s="12"/>
      <c r="X27" s="12"/>
    </row>
    <row r="28" spans="1:24" s="13" customFormat="1" ht="3" customHeight="1">
      <c r="A28" s="24"/>
      <c r="B28" s="24"/>
      <c r="C28" s="24"/>
      <c r="D28" s="24"/>
      <c r="E28" s="25"/>
      <c r="F28" s="26"/>
      <c r="G28" s="24"/>
      <c r="H28" s="25"/>
      <c r="I28" s="26"/>
      <c r="J28" s="24"/>
      <c r="K28" s="25"/>
      <c r="L28" s="26"/>
      <c r="M28" s="25"/>
      <c r="N28" s="25"/>
      <c r="O28" s="26"/>
      <c r="P28" s="25"/>
      <c r="Q28" s="25"/>
      <c r="R28" s="26"/>
      <c r="S28" s="25"/>
      <c r="T28" s="24"/>
      <c r="U28" s="30"/>
      <c r="V28" s="30"/>
      <c r="W28" s="24"/>
      <c r="X28" s="12"/>
    </row>
    <row r="29" spans="1:24" s="13" customFormat="1" ht="6" customHeight="1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31"/>
      <c r="V29" s="31"/>
      <c r="W29" s="12"/>
      <c r="X29" s="12"/>
    </row>
    <row r="30" spans="1:24" s="13" customFormat="1" ht="17.25" customHeight="1">
      <c r="B30" s="6" t="s">
        <v>51</v>
      </c>
      <c r="C30" s="27"/>
      <c r="D30" s="9"/>
      <c r="U30" s="6"/>
      <c r="V30" s="6"/>
    </row>
    <row r="31" spans="1:24" s="13" customFormat="1" ht="17.25" customHeight="1">
      <c r="B31" s="28" t="s">
        <v>52</v>
      </c>
      <c r="C31" s="27"/>
      <c r="D31" s="29"/>
      <c r="E31" s="29"/>
      <c r="F31" s="29"/>
      <c r="H31" s="29"/>
      <c r="I31" s="29"/>
      <c r="U31" s="6"/>
      <c r="V31" s="6"/>
    </row>
    <row r="32" spans="1:24" s="6" customFormat="1" ht="17.25" customHeight="1"/>
    <row r="33" spans="21:22" s="6" customFormat="1" ht="15.75" customHeight="1"/>
    <row r="34" spans="21:22" s="6" customFormat="1" ht="17.25" customHeight="1"/>
    <row r="35" spans="21:22" s="4" customFormat="1">
      <c r="U35" s="31"/>
      <c r="V35" s="31"/>
    </row>
    <row r="36" spans="21:22" s="4" customFormat="1">
      <c r="U36" s="31"/>
      <c r="V36" s="31"/>
    </row>
    <row r="37" spans="21:22" s="4" customFormat="1">
      <c r="U37" s="31"/>
      <c r="V37" s="31"/>
    </row>
    <row r="38" spans="21:22" s="4" customFormat="1">
      <c r="U38" s="31"/>
      <c r="V38" s="31"/>
    </row>
    <row r="39" spans="21:22" s="4" customFormat="1">
      <c r="U39" s="31"/>
      <c r="V39" s="31"/>
    </row>
    <row r="40" spans="21:22" s="4" customFormat="1">
      <c r="U40" s="31"/>
      <c r="V40" s="31"/>
    </row>
    <row r="41" spans="21:22" s="4" customFormat="1">
      <c r="U41" s="31"/>
      <c r="V41" s="31"/>
    </row>
    <row r="42" spans="21:22" s="4" customFormat="1">
      <c r="U42" s="31"/>
      <c r="V42" s="31"/>
    </row>
    <row r="43" spans="21:22" s="4" customFormat="1">
      <c r="U43" s="31"/>
      <c r="V43" s="31"/>
    </row>
    <row r="44" spans="21:22" s="4" customFormat="1">
      <c r="U44" s="31"/>
      <c r="V44" s="31"/>
    </row>
    <row r="45" spans="21:22" s="4" customFormat="1">
      <c r="U45" s="31"/>
      <c r="V45" s="31"/>
    </row>
    <row r="46" spans="21:22" s="4" customFormat="1">
      <c r="U46" s="31"/>
      <c r="V46" s="31"/>
    </row>
    <row r="47" spans="21:22" s="4" customFormat="1">
      <c r="U47" s="31"/>
      <c r="V47" s="31"/>
    </row>
    <row r="48" spans="21:22" s="4" customFormat="1">
      <c r="U48" s="31"/>
      <c r="V48" s="31"/>
    </row>
    <row r="49" spans="21:22" s="4" customFormat="1">
      <c r="U49" s="31"/>
      <c r="V49" s="31"/>
    </row>
    <row r="50" spans="21:22" s="4" customFormat="1">
      <c r="U50" s="31"/>
      <c r="V50" s="31"/>
    </row>
    <row r="51" spans="21:22" s="4" customFormat="1">
      <c r="U51" s="31"/>
      <c r="V51" s="31"/>
    </row>
    <row r="52" spans="21:22" s="4" customFormat="1">
      <c r="U52" s="31"/>
      <c r="V52" s="31"/>
    </row>
    <row r="53" spans="21:22" s="4" customFormat="1">
      <c r="U53" s="31"/>
      <c r="V53" s="31"/>
    </row>
    <row r="54" spans="21:22" s="4" customFormat="1">
      <c r="U54" s="31"/>
      <c r="V54" s="31"/>
    </row>
    <row r="55" spans="21:22" s="4" customFormat="1">
      <c r="U55" s="31"/>
      <c r="V55" s="31"/>
    </row>
    <row r="56" spans="21:22" s="4" customFormat="1">
      <c r="U56" s="31"/>
      <c r="V56" s="31"/>
    </row>
    <row r="57" spans="21:22" s="4" customFormat="1">
      <c r="U57" s="31"/>
      <c r="V57" s="31"/>
    </row>
    <row r="58" spans="21:22" s="4" customFormat="1">
      <c r="U58" s="31"/>
      <c r="V58" s="31"/>
    </row>
    <row r="59" spans="21:22" s="4" customFormat="1">
      <c r="U59" s="31"/>
      <c r="V59" s="31"/>
    </row>
    <row r="60" spans="21:22" s="4" customFormat="1">
      <c r="U60" s="31"/>
      <c r="V60" s="31"/>
    </row>
    <row r="61" spans="21:22" s="4" customFormat="1">
      <c r="U61" s="31"/>
      <c r="V61" s="31"/>
    </row>
    <row r="62" spans="21:22" s="4" customFormat="1">
      <c r="U62" s="31"/>
      <c r="V62" s="31"/>
    </row>
    <row r="63" spans="21:22" s="4" customFormat="1">
      <c r="U63" s="31"/>
      <c r="V63" s="31"/>
    </row>
    <row r="64" spans="21:22" s="4" customFormat="1">
      <c r="U64" s="31"/>
      <c r="V64" s="31"/>
    </row>
    <row r="65" spans="21:22" s="4" customFormat="1">
      <c r="U65" s="31"/>
      <c r="V65" s="31"/>
    </row>
    <row r="66" spans="21:22" s="4" customFormat="1">
      <c r="U66" s="31"/>
      <c r="V66" s="31"/>
    </row>
    <row r="67" spans="21:22" s="4" customFormat="1">
      <c r="U67" s="31"/>
      <c r="V67" s="31"/>
    </row>
    <row r="68" spans="21:22" s="4" customFormat="1">
      <c r="U68" s="31"/>
      <c r="V68" s="31"/>
    </row>
    <row r="69" spans="21:22" s="4" customFormat="1">
      <c r="U69" s="31"/>
      <c r="V69" s="31"/>
    </row>
    <row r="70" spans="21:22" s="4" customFormat="1">
      <c r="U70" s="31"/>
      <c r="V70" s="31"/>
    </row>
    <row r="71" spans="21:22" s="4" customFormat="1">
      <c r="U71" s="31"/>
      <c r="V71" s="31"/>
    </row>
    <row r="72" spans="21:22" s="4" customFormat="1">
      <c r="U72" s="31"/>
      <c r="V72" s="31"/>
    </row>
    <row r="73" spans="21:22" s="4" customFormat="1">
      <c r="U73" s="31"/>
      <c r="V73" s="31"/>
    </row>
    <row r="74" spans="21:22" s="4" customFormat="1">
      <c r="U74" s="31"/>
      <c r="V74" s="31"/>
    </row>
    <row r="75" spans="21:22" s="4" customFormat="1">
      <c r="U75" s="31"/>
      <c r="V75" s="31"/>
    </row>
    <row r="76" spans="21:22" s="4" customFormat="1">
      <c r="U76" s="31"/>
      <c r="V76" s="31"/>
    </row>
    <row r="77" spans="21:22" s="4" customFormat="1">
      <c r="U77" s="31"/>
      <c r="V77" s="31"/>
    </row>
    <row r="78" spans="21:22" s="4" customFormat="1">
      <c r="U78" s="31"/>
      <c r="V78" s="31"/>
    </row>
    <row r="79" spans="21:22" s="4" customFormat="1">
      <c r="U79" s="31"/>
      <c r="V79" s="31"/>
    </row>
    <row r="80" spans="21:22" s="4" customFormat="1">
      <c r="U80" s="31"/>
      <c r="V80" s="31"/>
    </row>
    <row r="81" spans="21:22" s="4" customFormat="1">
      <c r="U81" s="31"/>
      <c r="V81" s="31"/>
    </row>
    <row r="82" spans="21:22" s="4" customFormat="1">
      <c r="U82" s="31"/>
      <c r="V82" s="31"/>
    </row>
    <row r="83" spans="21:22" s="4" customFormat="1">
      <c r="U83" s="31"/>
      <c r="V83" s="31"/>
    </row>
    <row r="84" spans="21:22" s="4" customFormat="1">
      <c r="U84" s="31"/>
      <c r="V84" s="31"/>
    </row>
    <row r="85" spans="21:22" s="4" customFormat="1">
      <c r="U85" s="31"/>
      <c r="V85" s="31"/>
    </row>
    <row r="86" spans="21:22" s="4" customFormat="1">
      <c r="U86" s="31"/>
      <c r="V86" s="31"/>
    </row>
    <row r="87" spans="21:22" s="4" customFormat="1">
      <c r="U87" s="31"/>
      <c r="V87" s="31"/>
    </row>
    <row r="88" spans="21:22" s="4" customFormat="1">
      <c r="U88" s="31"/>
      <c r="V88" s="31"/>
    </row>
    <row r="89" spans="21:22" s="4" customFormat="1">
      <c r="U89" s="31"/>
      <c r="V89" s="31"/>
    </row>
    <row r="90" spans="21:22" s="4" customFormat="1">
      <c r="U90" s="31"/>
      <c r="V90" s="31"/>
    </row>
    <row r="91" spans="21:22" s="4" customFormat="1">
      <c r="U91" s="31"/>
      <c r="V91" s="31"/>
    </row>
    <row r="92" spans="21:22" s="4" customFormat="1">
      <c r="U92" s="31"/>
      <c r="V92" s="31"/>
    </row>
    <row r="93" spans="21:22" s="4" customFormat="1">
      <c r="U93" s="31"/>
      <c r="V93" s="31"/>
    </row>
    <row r="94" spans="21:22" s="4" customFormat="1">
      <c r="U94" s="31"/>
      <c r="V94" s="31"/>
    </row>
    <row r="95" spans="21:22" s="4" customFormat="1">
      <c r="U95" s="31"/>
      <c r="V95" s="31"/>
    </row>
    <row r="96" spans="21:22" s="4" customFormat="1">
      <c r="U96" s="31"/>
      <c r="V96" s="31"/>
    </row>
    <row r="97" spans="21:22" s="4" customFormat="1">
      <c r="U97" s="31"/>
      <c r="V97" s="31"/>
    </row>
    <row r="98" spans="21:22" s="4" customFormat="1">
      <c r="U98" s="31"/>
      <c r="V98" s="31"/>
    </row>
    <row r="99" spans="21:22" s="4" customFormat="1">
      <c r="U99" s="31"/>
      <c r="V99" s="31"/>
    </row>
    <row r="100" spans="21:22" s="4" customFormat="1">
      <c r="U100" s="31"/>
      <c r="V100" s="31"/>
    </row>
    <row r="101" spans="21:22" s="4" customFormat="1">
      <c r="U101" s="31"/>
      <c r="V101" s="31"/>
    </row>
    <row r="102" spans="21:22" s="4" customFormat="1">
      <c r="U102" s="31"/>
      <c r="V102" s="31"/>
    </row>
    <row r="103" spans="21:22" s="4" customFormat="1">
      <c r="U103" s="31"/>
      <c r="V103" s="31"/>
    </row>
    <row r="104" spans="21:22" s="4" customFormat="1">
      <c r="U104" s="31"/>
      <c r="V104" s="31"/>
    </row>
    <row r="105" spans="21:22" s="4" customFormat="1">
      <c r="U105" s="31"/>
      <c r="V105" s="31"/>
    </row>
    <row r="106" spans="21:22" s="4" customFormat="1">
      <c r="U106" s="31"/>
      <c r="V106" s="31"/>
    </row>
    <row r="107" spans="21:22" s="4" customFormat="1">
      <c r="U107" s="31"/>
      <c r="V107" s="31"/>
    </row>
    <row r="108" spans="21:22" s="4" customFormat="1">
      <c r="U108" s="31"/>
      <c r="V108" s="31"/>
    </row>
    <row r="109" spans="21:22" s="4" customFormat="1">
      <c r="U109" s="31"/>
      <c r="V109" s="31"/>
    </row>
    <row r="110" spans="21:22" s="4" customFormat="1">
      <c r="U110" s="31"/>
      <c r="V110" s="31"/>
    </row>
    <row r="111" spans="21:22" s="4" customFormat="1">
      <c r="U111" s="31"/>
      <c r="V111" s="31"/>
    </row>
    <row r="112" spans="21:22" s="4" customFormat="1">
      <c r="U112" s="31"/>
      <c r="V112" s="31"/>
    </row>
    <row r="113" spans="21:22" s="4" customFormat="1">
      <c r="U113" s="31"/>
      <c r="V113" s="31"/>
    </row>
    <row r="114" spans="21:22" s="4" customFormat="1">
      <c r="U114" s="31"/>
      <c r="V114" s="31"/>
    </row>
    <row r="115" spans="21:22" s="4" customFormat="1">
      <c r="U115" s="31"/>
      <c r="V115" s="31"/>
    </row>
    <row r="116" spans="21:22" s="4" customFormat="1">
      <c r="U116" s="31"/>
      <c r="V116" s="31"/>
    </row>
    <row r="117" spans="21:22" s="4" customFormat="1">
      <c r="U117" s="31"/>
      <c r="V117" s="31"/>
    </row>
    <row r="118" spans="21:22" s="4" customFormat="1">
      <c r="U118" s="31"/>
      <c r="V118" s="31"/>
    </row>
    <row r="119" spans="21:22" s="4" customFormat="1">
      <c r="U119" s="31"/>
      <c r="V119" s="31"/>
    </row>
    <row r="120" spans="21:22" s="4" customFormat="1">
      <c r="U120" s="31"/>
      <c r="V120" s="31"/>
    </row>
    <row r="121" spans="21:22" s="4" customFormat="1">
      <c r="U121" s="31"/>
      <c r="V121" s="31"/>
    </row>
    <row r="122" spans="21:22" s="4" customFormat="1">
      <c r="U122" s="31"/>
      <c r="V122" s="31"/>
    </row>
    <row r="123" spans="21:22" s="4" customFormat="1">
      <c r="U123" s="31"/>
      <c r="V123" s="31"/>
    </row>
    <row r="124" spans="21:22" s="4" customFormat="1">
      <c r="U124" s="31"/>
      <c r="V124" s="31"/>
    </row>
    <row r="125" spans="21:22" s="4" customFormat="1">
      <c r="U125" s="31"/>
      <c r="V125" s="31"/>
    </row>
    <row r="126" spans="21:22" s="4" customFormat="1">
      <c r="U126" s="31"/>
      <c r="V126" s="31"/>
    </row>
    <row r="127" spans="21:22" s="4" customFormat="1">
      <c r="U127" s="31"/>
      <c r="V127" s="31"/>
    </row>
    <row r="128" spans="21:22" s="4" customFormat="1">
      <c r="U128" s="31"/>
      <c r="V128" s="31"/>
    </row>
    <row r="129" spans="21:22" s="4" customFormat="1">
      <c r="U129" s="31"/>
      <c r="V129" s="31"/>
    </row>
    <row r="130" spans="21:22" s="4" customFormat="1">
      <c r="U130" s="31"/>
      <c r="V130" s="31"/>
    </row>
    <row r="131" spans="21:22" s="4" customFormat="1">
      <c r="U131" s="31"/>
      <c r="V131" s="31"/>
    </row>
    <row r="132" spans="21:22" s="4" customFormat="1">
      <c r="U132" s="31"/>
      <c r="V132" s="31"/>
    </row>
    <row r="133" spans="21:22" s="4" customFormat="1">
      <c r="U133" s="31"/>
      <c r="V133" s="31"/>
    </row>
    <row r="134" spans="21:22" s="4" customFormat="1">
      <c r="U134" s="31"/>
      <c r="V134" s="31"/>
    </row>
    <row r="135" spans="21:22" s="4" customFormat="1">
      <c r="U135" s="31"/>
      <c r="V135" s="31"/>
    </row>
    <row r="136" spans="21:22" s="4" customFormat="1">
      <c r="U136" s="31"/>
      <c r="V136" s="31"/>
    </row>
    <row r="137" spans="21:22" s="4" customFormat="1">
      <c r="U137" s="31"/>
      <c r="V137" s="31"/>
    </row>
    <row r="138" spans="21:22" s="4" customFormat="1">
      <c r="U138" s="31"/>
      <c r="V138" s="31"/>
    </row>
    <row r="139" spans="21:22" s="4" customFormat="1">
      <c r="U139" s="31"/>
      <c r="V139" s="31"/>
    </row>
    <row r="140" spans="21:22" s="4" customFormat="1">
      <c r="U140" s="31"/>
      <c r="V140" s="31"/>
    </row>
    <row r="141" spans="21:22" s="4" customFormat="1">
      <c r="U141" s="31"/>
      <c r="V141" s="31"/>
    </row>
    <row r="142" spans="21:22" s="4" customFormat="1">
      <c r="U142" s="31"/>
      <c r="V142" s="31"/>
    </row>
    <row r="143" spans="21:22" s="4" customFormat="1">
      <c r="U143" s="31"/>
      <c r="V143" s="31"/>
    </row>
    <row r="144" spans="21:22" s="4" customFormat="1">
      <c r="U144" s="31"/>
      <c r="V144" s="31"/>
    </row>
    <row r="145" spans="21:22" s="4" customFormat="1">
      <c r="U145" s="31"/>
      <c r="V145" s="31"/>
    </row>
    <row r="146" spans="21:22" s="4" customFormat="1">
      <c r="U146" s="31"/>
      <c r="V146" s="31"/>
    </row>
    <row r="147" spans="21:22" s="4" customFormat="1">
      <c r="U147" s="31"/>
      <c r="V147" s="31"/>
    </row>
    <row r="148" spans="21:22" s="4" customFormat="1">
      <c r="U148" s="31"/>
      <c r="V148" s="31"/>
    </row>
    <row r="149" spans="21:22" s="4" customFormat="1">
      <c r="U149" s="31"/>
      <c r="V149" s="31"/>
    </row>
    <row r="150" spans="21:22" s="4" customFormat="1">
      <c r="U150" s="31"/>
      <c r="V150" s="31"/>
    </row>
    <row r="151" spans="21:22" s="4" customFormat="1">
      <c r="U151" s="31"/>
      <c r="V151" s="31"/>
    </row>
    <row r="152" spans="21:22" s="4" customFormat="1">
      <c r="U152" s="31"/>
      <c r="V152" s="31"/>
    </row>
    <row r="153" spans="21:22" s="4" customFormat="1">
      <c r="U153" s="31"/>
      <c r="V153" s="31"/>
    </row>
    <row r="154" spans="21:22" s="4" customFormat="1">
      <c r="U154" s="31"/>
      <c r="V154" s="31"/>
    </row>
    <row r="155" spans="21:22" s="4" customFormat="1">
      <c r="U155" s="31"/>
      <c r="V155" s="31"/>
    </row>
  </sheetData>
  <mergeCells count="9">
    <mergeCell ref="U5:V7"/>
    <mergeCell ref="A9:D9"/>
    <mergeCell ref="U9:W9"/>
    <mergeCell ref="A5:D7"/>
    <mergeCell ref="E5:G5"/>
    <mergeCell ref="H5:J5"/>
    <mergeCell ref="K5:M5"/>
    <mergeCell ref="N5:P5"/>
    <mergeCell ref="Q5:S5"/>
  </mergeCells>
  <phoneticPr fontId="2" type="noConversion"/>
  <pageMargins left="0.15748031496062992" right="0" top="0.39370078740157483" bottom="0.39370078740157483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T-7.5</vt:lpstr>
      <vt:lpstr>'T-7.5'!Print_Area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nso</cp:lastModifiedBy>
  <cp:lastPrinted>2017-08-30T01:54:27Z</cp:lastPrinted>
  <dcterms:created xsi:type="dcterms:W3CDTF">2004-08-16T17:13:42Z</dcterms:created>
  <dcterms:modified xsi:type="dcterms:W3CDTF">2017-09-27T02:46:46Z</dcterms:modified>
</cp:coreProperties>
</file>